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-105" yWindow="-105" windowWidth="20730" windowHeight="11760" tabRatio="695"/>
  </bookViews>
  <sheets>
    <sheet name="Black Belts" sheetId="1" r:id="rId1"/>
    <sheet name="Championships" sheetId="21" r:id="rId2"/>
    <sheet name="SathiyaSelvan C-ITF" sheetId="4" r:id="rId3"/>
    <sheet name="SathiyaSelvan C-KOREA VISIT" sheetId="17" r:id="rId4"/>
    <sheet name="SathiyaSelvan C-WTF" sheetId="18" r:id="rId5"/>
    <sheet name="Manoj NK" sheetId="5" r:id="rId6"/>
    <sheet name="Omsri S" sheetId="3" r:id="rId7"/>
    <sheet name="Varshan A" sheetId="6" r:id="rId8"/>
    <sheet name="Rahul MN" sheetId="7" r:id="rId9"/>
    <sheet name="Shreya" sheetId="8" r:id="rId10"/>
    <sheet name="Deepta" sheetId="10" r:id="rId11"/>
    <sheet name="Harsha" sheetId="9" r:id="rId12"/>
    <sheet name="Keya" sheetId="11" r:id="rId13"/>
    <sheet name="Kushi" sheetId="12" r:id="rId14"/>
    <sheet name="Lakshanya" sheetId="13" r:id="rId15"/>
    <sheet name="APURV" sheetId="15" r:id="rId16"/>
    <sheet name="PURVA" sheetId="16" r:id="rId17"/>
    <sheet name="GRIHITHESHWAR C" sheetId="34" r:id="rId18"/>
    <sheet name="SARVESH KARTHIK" sheetId="33" r:id="rId19"/>
    <sheet name="NIKHIL M N" sheetId="32" r:id="rId20"/>
    <sheet name="VAISHNAVI S" sheetId="31" r:id="rId21"/>
    <sheet name="AARADHANA S" sheetId="30" r:id="rId22"/>
    <sheet name="SRIHARI A" sheetId="29" r:id="rId23"/>
    <sheet name="LEENA" sheetId="37" r:id="rId24"/>
    <sheet name="MADHURYAA MURALI" sheetId="36" r:id="rId25"/>
    <sheet name="AMRITHAPRIYA K" sheetId="35" r:id="rId26"/>
    <sheet name="GNANADEEPIKA T S" sheetId="28" r:id="rId27"/>
    <sheet name="TANISH A J" sheetId="27" r:id="rId28"/>
    <sheet name="RATHIN S" sheetId="26" r:id="rId29"/>
    <sheet name="NEELESH S" sheetId="25" r:id="rId30"/>
    <sheet name="VIGNESH S" sheetId="24" r:id="rId31"/>
    <sheet name="SHUBAN S" sheetId="23" r:id="rId32"/>
    <sheet name="SARAVANAKUMAR" sheetId="22" r:id="rId33"/>
  </sheets>
  <definedNames>
    <definedName name="_xlnm._FilterDatabase" localSheetId="0" hidden="1">'Black Belts'!$A$2:$M$22</definedName>
    <definedName name="_xlnm._FilterDatabase" localSheetId="1" hidden="1">Championships!$B$142:$D$142</definedName>
    <definedName name="_xlnm.Print_Area" localSheetId="1">Championships!$A$1:$I$260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1" i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8"/>
  <c r="L14" l="1"/>
  <c r="K14"/>
  <c r="J14"/>
  <c r="I14"/>
  <c r="M13"/>
  <c r="M12"/>
  <c r="M10" l="1"/>
  <c r="M6"/>
  <c r="M5"/>
  <c r="M4"/>
  <c r="M3"/>
  <c r="A4"/>
  <c r="M11"/>
  <c r="M9"/>
  <c r="M7"/>
  <c r="M8"/>
  <c r="A9" l="1"/>
  <c r="A10" s="1"/>
  <c r="B144" i="2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</calcChain>
</file>

<file path=xl/sharedStrings.xml><?xml version="1.0" encoding="utf-8"?>
<sst xmlns="http://schemas.openxmlformats.org/spreadsheetml/2006/main" count="637" uniqueCount="199">
  <si>
    <t xml:space="preserve">DEEPTA S </t>
  </si>
  <si>
    <t>HARSHA RAMESH</t>
  </si>
  <si>
    <t>KEYA M SHAH</t>
  </si>
  <si>
    <t>KUSHI NITHIN VERMA</t>
  </si>
  <si>
    <t>LAKSHANYA LAKKSHMINARAYANAN</t>
  </si>
  <si>
    <t>MANOJ N K</t>
  </si>
  <si>
    <t>S.No.</t>
  </si>
  <si>
    <t>BLACK BELTS- OLYMPIC TAEKWONDO CLUB</t>
  </si>
  <si>
    <t>OMSRI S</t>
  </si>
  <si>
    <t>RAHUL M N</t>
  </si>
  <si>
    <t>SHREYA RAMESH</t>
  </si>
  <si>
    <t>VARSHAN A</t>
  </si>
  <si>
    <t>MANOHAR K</t>
  </si>
  <si>
    <t>SATHIYASELVAN C</t>
  </si>
  <si>
    <t>VI - DAN</t>
  </si>
  <si>
    <t>III - DAN</t>
  </si>
  <si>
    <t>II POOM</t>
  </si>
  <si>
    <t>II DAN</t>
  </si>
  <si>
    <t>MONISHA B</t>
  </si>
  <si>
    <t>Certificate No.</t>
  </si>
  <si>
    <t>Designation</t>
  </si>
  <si>
    <t>President</t>
  </si>
  <si>
    <t>Secretary</t>
  </si>
  <si>
    <t>Asst. Secretary</t>
  </si>
  <si>
    <t>I DAN</t>
  </si>
  <si>
    <t>I POOM</t>
  </si>
  <si>
    <t>09627783</t>
  </si>
  <si>
    <t>Certification Date</t>
  </si>
  <si>
    <t>09627776</t>
  </si>
  <si>
    <t>09627781</t>
  </si>
  <si>
    <t>09549298</t>
  </si>
  <si>
    <t>09549289</t>
  </si>
  <si>
    <t>05650937</t>
  </si>
  <si>
    <t>05650940</t>
  </si>
  <si>
    <t>05598259</t>
  </si>
  <si>
    <t>09627785</t>
  </si>
  <si>
    <t>09627784</t>
  </si>
  <si>
    <t>ANANYAA R</t>
  </si>
  <si>
    <t>SAJIV R</t>
  </si>
  <si>
    <t>IND-3-1020</t>
  </si>
  <si>
    <t>05193194</t>
  </si>
  <si>
    <t>05598265</t>
  </si>
  <si>
    <t>Name</t>
  </si>
  <si>
    <t>Status</t>
  </si>
  <si>
    <t>05598257</t>
  </si>
  <si>
    <t>05598252</t>
  </si>
  <si>
    <t>09549296</t>
  </si>
  <si>
    <t>09549299</t>
  </si>
  <si>
    <t>05691618</t>
  </si>
  <si>
    <t>KOREA VISIT</t>
  </si>
  <si>
    <t>HASINI S</t>
  </si>
  <si>
    <t>GOLD</t>
  </si>
  <si>
    <t>SMRITI A</t>
  </si>
  <si>
    <t>SILVER</t>
  </si>
  <si>
    <t>BRIJESH S</t>
  </si>
  <si>
    <t>RATHIN S</t>
  </si>
  <si>
    <t>YUDIT SHARMA</t>
  </si>
  <si>
    <t>VIGNESH S</t>
  </si>
  <si>
    <t>AMRITHAPRIYA K</t>
  </si>
  <si>
    <t>DEEPTA S</t>
  </si>
  <si>
    <t>ISHANA P V</t>
  </si>
  <si>
    <t>MANASVI SEHGAL</t>
  </si>
  <si>
    <t>PALLAVI A</t>
  </si>
  <si>
    <t>NEELESH S</t>
  </si>
  <si>
    <t>NIKHIL M N</t>
  </si>
  <si>
    <t>SRI VISHNAV BALAJI</t>
  </si>
  <si>
    <t>SRIHARI A</t>
  </si>
  <si>
    <t>SHUBAN S</t>
  </si>
  <si>
    <t>TANISH A J</t>
  </si>
  <si>
    <t>GNANADEEPIKA T S</t>
  </si>
  <si>
    <t>TANYA</t>
  </si>
  <si>
    <t>APURV AKSHAT RAJESH</t>
  </si>
  <si>
    <t>MADHURYAA MURALI</t>
  </si>
  <si>
    <t>PURVA RESHMI RAJESH</t>
  </si>
  <si>
    <t>-</t>
  </si>
  <si>
    <t>BRONZE</t>
  </si>
  <si>
    <t>KEYA</t>
  </si>
  <si>
    <t xml:space="preserve">BRONZE </t>
  </si>
  <si>
    <t>MONISA</t>
  </si>
  <si>
    <t>SARVESH KARTHIK</t>
  </si>
  <si>
    <t>PRAVEEN</t>
  </si>
  <si>
    <t>JEEVAN</t>
  </si>
  <si>
    <t>CHANDHANIKA</t>
  </si>
  <si>
    <t>NIKIL M N</t>
  </si>
  <si>
    <t>PRAVEEN N</t>
  </si>
  <si>
    <t>AARADHANA S</t>
  </si>
  <si>
    <t>VARUN ADHITAN S V</t>
  </si>
  <si>
    <t>RAKSHITA M</t>
  </si>
  <si>
    <t>GRITHESWAR</t>
  </si>
  <si>
    <t>NAKUL MODI</t>
  </si>
  <si>
    <t>POOMSAE</t>
  </si>
  <si>
    <t>KYORUGI</t>
  </si>
  <si>
    <t>MONOJ N K</t>
  </si>
  <si>
    <t>MONISHA</t>
  </si>
  <si>
    <t>SHUBAN</t>
  </si>
  <si>
    <t>2017-DISTRICT</t>
  </si>
  <si>
    <t>CHAMPIONSHIPS</t>
  </si>
  <si>
    <t xml:space="preserve">GOLD </t>
  </si>
  <si>
    <t>PARTICIPANT</t>
  </si>
  <si>
    <t>TOTAL</t>
  </si>
  <si>
    <t>2019-DISTRICT</t>
  </si>
  <si>
    <t>2019-STATE</t>
  </si>
  <si>
    <t>2020-DISTRICT</t>
  </si>
  <si>
    <t>2020-NATIONAL</t>
  </si>
  <si>
    <t>2017-STATE</t>
  </si>
  <si>
    <t>2018-DISTRICT</t>
  </si>
  <si>
    <t>2018-STATE</t>
  </si>
  <si>
    <t xml:space="preserve"> CHENNAI DISTRICT TAEKWONDO CHAMPIONSHIP 2017
OLYMPIC TAEKWONDO CLUB</t>
  </si>
  <si>
    <t xml:space="preserve"> CHENNAI DISTRICT TAEKWONDO CHAMPIONSHIP 2019 
OLYMPIC TAEKWONDO CLUB</t>
  </si>
  <si>
    <t xml:space="preserve"> TAMIL NADU STATE TAEKWONDO CHAMPIONSHIP 2019
OLYMPIC TAEKWONDO CLUB</t>
  </si>
  <si>
    <r>
      <t>1</t>
    </r>
    <r>
      <rPr>
        <b/>
        <vertAlign val="superscript"/>
        <sz val="14"/>
        <color theme="1"/>
        <rFont val="Calibri"/>
        <family val="2"/>
        <scheme val="minor"/>
      </rPr>
      <t>ST</t>
    </r>
    <r>
      <rPr>
        <b/>
        <sz val="14"/>
        <color theme="1"/>
        <rFont val="Calibri"/>
        <family val="2"/>
        <scheme val="minor"/>
      </rPr>
      <t xml:space="preserve"> CHENNAI DISTRICT ONLINE POOMSAE TAEKWONDO CHAMPIONSHIP 2020
OLYMPIC TAEKWONDO CLUB</t>
    </r>
  </si>
  <si>
    <r>
      <t>1</t>
    </r>
    <r>
      <rPr>
        <b/>
        <vertAlign val="superscript"/>
        <sz val="14"/>
        <color theme="1"/>
        <rFont val="Calibri"/>
        <family val="2"/>
        <scheme val="minor"/>
      </rPr>
      <t>ST</t>
    </r>
    <r>
      <rPr>
        <b/>
        <sz val="14"/>
        <color theme="1"/>
        <rFont val="Calibri"/>
        <family val="2"/>
        <scheme val="minor"/>
      </rPr>
      <t xml:space="preserve"> NATIONAL ONLINE OPEN POOMSAE TAEKWONDO CHAMPIONSHIP 2020 OLYMPIC TAEKWONDO CLUB</t>
    </r>
  </si>
  <si>
    <t>SHREYASHI</t>
  </si>
  <si>
    <t>PRATHAM</t>
  </si>
  <si>
    <t>LAKSHANYAA L</t>
  </si>
  <si>
    <t>AMRITHPRIYA K</t>
  </si>
  <si>
    <t xml:space="preserve">OMSRI S </t>
  </si>
  <si>
    <t>VARSHAN</t>
  </si>
  <si>
    <t>HARSHIL K</t>
  </si>
  <si>
    <t>VENKATESH</t>
  </si>
  <si>
    <t xml:space="preserve">NIKHIL M N </t>
  </si>
  <si>
    <t>NASHMIR</t>
  </si>
  <si>
    <t>PRATHAM GOEL</t>
  </si>
  <si>
    <t>VIHAAN</t>
  </si>
  <si>
    <t>GRIHITHESWAR</t>
  </si>
  <si>
    <t>DARREN DEEPAK</t>
  </si>
  <si>
    <t>RYAN DEEPAK</t>
  </si>
  <si>
    <t>SIDDH</t>
  </si>
  <si>
    <t>SIKHER</t>
  </si>
  <si>
    <t>HARSH</t>
  </si>
  <si>
    <t>RAHUL JAIN</t>
  </si>
  <si>
    <t>LALITH KUMAR</t>
  </si>
  <si>
    <t xml:space="preserve"> TAMIL NADU STATE TAEKWONDO CHAMPIONSHIP 2017
OLYMPIC TAEKWONDO CLUB</t>
  </si>
  <si>
    <t>HOME</t>
  </si>
  <si>
    <t xml:space="preserve"> CHENNAI DISTRICT TAEKWONDO CHAMPIONSHIP 2018
OLYMPIC TAEKWONDO CLUB</t>
  </si>
  <si>
    <t>SREEHARI</t>
  </si>
  <si>
    <t>LAKSHANYAA</t>
  </si>
  <si>
    <t>AMRITHAPRIYA</t>
  </si>
  <si>
    <t>TARUN KUMAR</t>
  </si>
  <si>
    <t>SRINATH</t>
  </si>
  <si>
    <t>KESAVAN</t>
  </si>
  <si>
    <t>TANISH</t>
  </si>
  <si>
    <t>VETHA</t>
  </si>
  <si>
    <t>ADITHYA</t>
  </si>
  <si>
    <t>MANOJ</t>
  </si>
  <si>
    <t xml:space="preserve"> TAMIL NADU STATE TAEKWONDO CHAMPIONSHIP 2018
OLYMPIC TAEKWONDO CLUB</t>
  </si>
  <si>
    <t>GOPINATH NAGARAJAN</t>
  </si>
  <si>
    <t>LAL RING THANG KAIPENG</t>
  </si>
  <si>
    <t>2020-STATE</t>
  </si>
  <si>
    <t>SARAVANAKUMAR A</t>
  </si>
  <si>
    <t>05690686</t>
  </si>
  <si>
    <t>09694332</t>
  </si>
  <si>
    <t>09694336</t>
  </si>
  <si>
    <t>09694333</t>
  </si>
  <si>
    <t>09694338</t>
  </si>
  <si>
    <t>09694335</t>
  </si>
  <si>
    <t>09694328</t>
  </si>
  <si>
    <t>09694334</t>
  </si>
  <si>
    <t>09694325</t>
  </si>
  <si>
    <t>VAISHNAVI S</t>
  </si>
  <si>
    <t>09694321</t>
  </si>
  <si>
    <t>09694329</t>
  </si>
  <si>
    <t>SARVESH KARTHIK C</t>
  </si>
  <si>
    <t>09694322</t>
  </si>
  <si>
    <t>GRIHITHESHWAR C</t>
  </si>
  <si>
    <t>09694331</t>
  </si>
  <si>
    <r>
      <t>1</t>
    </r>
    <r>
      <rPr>
        <b/>
        <vertAlign val="superscript"/>
        <sz val="14"/>
        <color theme="1"/>
        <rFont val="Calibri"/>
        <family val="2"/>
        <scheme val="minor"/>
      </rPr>
      <t>ST</t>
    </r>
    <r>
      <rPr>
        <b/>
        <sz val="14"/>
        <color theme="1"/>
        <rFont val="Calibri"/>
        <family val="2"/>
        <scheme val="minor"/>
      </rPr>
      <t xml:space="preserve"> TAMIL NADU STATE ONLINE POOMSAE TAEKWONDO CHAMPIONSHIP 2020
OLYMPIC TAEKWONDO CLUB</t>
    </r>
  </si>
  <si>
    <t>PALLAVI ADITHYA</t>
  </si>
  <si>
    <t>2021-DISTRICT</t>
  </si>
  <si>
    <t xml:space="preserve"> CHENNAI DISTRICT TAEKWONDO CHAMPIONSHIP 2021
OLYMPIC TAEKWONDO CLUB</t>
  </si>
  <si>
    <t>III POOM</t>
  </si>
  <si>
    <t>DANYASHRI</t>
  </si>
  <si>
    <t>SHITHESHWAR</t>
  </si>
  <si>
    <t>JOTHAM</t>
  </si>
  <si>
    <t>VISHWAJITH</t>
  </si>
  <si>
    <t>AMRIHPRIYA</t>
  </si>
  <si>
    <t>HASINI</t>
  </si>
  <si>
    <t>ISHANA</t>
  </si>
  <si>
    <t>JOANNA</t>
  </si>
  <si>
    <t>JULIANNE</t>
  </si>
  <si>
    <t>SRIVISHNAV BALAJI</t>
  </si>
  <si>
    <t>LEENA</t>
  </si>
  <si>
    <t>MADHURYAA</t>
  </si>
  <si>
    <t>REGI</t>
  </si>
  <si>
    <t xml:space="preserve"> CHENNAI DISTRICT TAEKWONDO CHAMPIONSHIP 2022
OLYMPIC TAEKWONDO CLUB</t>
  </si>
  <si>
    <t>GAVEESHNA</t>
  </si>
  <si>
    <t>SRINIDHI</t>
  </si>
  <si>
    <t>ANUSHREE</t>
  </si>
  <si>
    <t>BALASHARWIN</t>
  </si>
  <si>
    <t>HARSHINI</t>
  </si>
  <si>
    <t>LAJITHA</t>
  </si>
  <si>
    <t>SHREYAS</t>
  </si>
  <si>
    <t>MANASWI SEHGAL</t>
  </si>
  <si>
    <t>2022-DISTRICT</t>
  </si>
  <si>
    <t>AMRITHA PRIYA K</t>
  </si>
  <si>
    <t>09824244</t>
  </si>
  <si>
    <t>05758847</t>
  </si>
  <si>
    <t>LEENA LAKSHMI S.A</t>
  </si>
  <si>
    <t>05758863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</si>
</sst>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vertAlign val="superscript"/>
      <sz val="14"/>
      <color theme="1"/>
      <name val="Calibri"/>
      <family val="2"/>
      <scheme val="minor"/>
    </font>
    <font>
      <u/>
      <sz val="16"/>
      <color theme="1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0" borderId="0" xfId="0" applyAlignment="1">
      <alignment horizontal="center"/>
    </xf>
    <xf numFmtId="0" fontId="1" fillId="3" borderId="1" xfId="0" applyFont="1" applyFill="1" applyBorder="1"/>
    <xf numFmtId="0" fontId="0" fillId="0" borderId="1" xfId="0" applyBorder="1" applyAlignment="1">
      <alignment horizontal="center"/>
    </xf>
    <xf numFmtId="0" fontId="0" fillId="0" borderId="1" xfId="0" applyBorder="1"/>
    <xf numFmtId="0" fontId="1" fillId="3" borderId="1" xfId="0" applyFont="1" applyFill="1" applyBorder="1" applyAlignment="1">
      <alignment horizontal="center"/>
    </xf>
    <xf numFmtId="15" fontId="0" fillId="0" borderId="1" xfId="0" quotePrefix="1" applyNumberFormat="1" applyBorder="1" applyAlignment="1">
      <alignment horizontal="center"/>
    </xf>
    <xf numFmtId="0" fontId="0" fillId="0" borderId="1" xfId="0" quotePrefix="1" applyBorder="1" applyAlignment="1">
      <alignment horizontal="center"/>
    </xf>
    <xf numFmtId="0" fontId="2" fillId="0" borderId="1" xfId="1" quotePrefix="1" applyBorder="1" applyAlignment="1" applyProtection="1">
      <alignment horizontal="center"/>
    </xf>
    <xf numFmtId="15" fontId="0" fillId="0" borderId="1" xfId="0" applyNumberFormat="1" applyBorder="1" applyAlignment="1">
      <alignment horizontal="center"/>
    </xf>
    <xf numFmtId="0" fontId="0" fillId="4" borderId="0" xfId="0" applyFill="1"/>
    <xf numFmtId="0" fontId="4" fillId="0" borderId="1" xfId="0" applyFont="1" applyBorder="1" applyAlignment="1">
      <alignment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2" fillId="3" borderId="1" xfId="1" applyFill="1" applyBorder="1" applyAlignment="1" applyProtection="1">
      <alignment horizontal="center"/>
    </xf>
    <xf numFmtId="0" fontId="0" fillId="3" borderId="0" xfId="0" applyFill="1" applyAlignment="1">
      <alignment horizontal="center"/>
    </xf>
    <xf numFmtId="0" fontId="2" fillId="4" borderId="1" xfId="1" applyFill="1" applyBorder="1" applyAlignment="1" applyProtection="1">
      <alignment horizontal="center"/>
    </xf>
    <xf numFmtId="0" fontId="7" fillId="4" borderId="1" xfId="1" applyFont="1" applyFill="1" applyBorder="1" applyAlignment="1" applyProtection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/>
    <xf numFmtId="0" fontId="0" fillId="0" borderId="11" xfId="0" applyBorder="1" applyAlignment="1">
      <alignment horizontal="center"/>
    </xf>
    <xf numFmtId="0" fontId="2" fillId="6" borderId="1" xfId="1" applyFill="1" applyBorder="1" applyAlignment="1" applyProtection="1">
      <alignment horizontal="center"/>
    </xf>
    <xf numFmtId="0" fontId="0" fillId="6" borderId="1" xfId="0" applyFill="1" applyBorder="1" applyAlignment="1">
      <alignment horizontal="center"/>
    </xf>
    <xf numFmtId="0" fontId="2" fillId="2" borderId="1" xfId="1" applyFill="1" applyBorder="1" applyAlignment="1" applyProtection="1"/>
    <xf numFmtId="0" fontId="4" fillId="0" borderId="1" xfId="0" applyFont="1" applyFill="1" applyBorder="1" applyAlignment="1">
      <alignment vertical="center"/>
    </xf>
    <xf numFmtId="15" fontId="0" fillId="6" borderId="1" xfId="0" applyNumberFormat="1" applyFill="1" applyBorder="1" applyAlignment="1">
      <alignment horizontal="center"/>
    </xf>
    <xf numFmtId="0" fontId="2" fillId="6" borderId="1" xfId="1" quotePrefix="1" applyFill="1" applyBorder="1" applyAlignment="1" applyProtection="1">
      <alignment horizontal="center"/>
    </xf>
    <xf numFmtId="0" fontId="1" fillId="2" borderId="1" xfId="0" applyFont="1" applyFill="1" applyBorder="1" applyAlignment="1">
      <alignment horizontal="center"/>
    </xf>
    <xf numFmtId="0" fontId="0" fillId="6" borderId="2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2" xfId="0" applyFill="1" applyBorder="1" applyAlignment="1">
      <alignment horizontal="left" vertical="center"/>
    </xf>
    <xf numFmtId="0" fontId="0" fillId="6" borderId="4" xfId="0" applyFill="1" applyBorder="1" applyAlignment="1">
      <alignment horizontal="left" vertical="center"/>
    </xf>
    <xf numFmtId="0" fontId="0" fillId="6" borderId="3" xfId="0" applyFill="1" applyBorder="1" applyAlignment="1">
      <alignment horizontal="left" vertical="center"/>
    </xf>
    <xf numFmtId="0" fontId="2" fillId="6" borderId="5" xfId="1" applyFill="1" applyBorder="1" applyAlignment="1" applyProtection="1">
      <alignment horizontal="center"/>
    </xf>
    <xf numFmtId="0" fontId="2" fillId="6" borderId="6" xfId="1" applyFill="1" applyBorder="1" applyAlignment="1" applyProtection="1">
      <alignment horizontal="center"/>
    </xf>
    <xf numFmtId="0" fontId="3" fillId="0" borderId="16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5" fillId="5" borderId="12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14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5" borderId="12" xfId="0" applyFont="1" applyFill="1" applyBorder="1" applyAlignment="1">
      <alignment horizontal="center" vertical="center" wrapText="1"/>
    </xf>
    <xf numFmtId="0" fontId="3" fillId="5" borderId="13" xfId="0" applyFont="1" applyFill="1" applyBorder="1" applyAlignment="1">
      <alignment horizontal="center" vertical="center" wrapText="1"/>
    </xf>
    <xf numFmtId="0" fontId="3" fillId="5" borderId="14" xfId="0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5</xdr:col>
      <xdr:colOff>552450</xdr:colOff>
      <xdr:row>33</xdr:row>
      <xdr:rowOff>114300</xdr:rowOff>
    </xdr:to>
    <xdr:pic>
      <xdr:nvPicPr>
        <xdr:cNvPr id="3073" name="Picture 1">
          <a:extLst>
            <a:ext uri="{FF2B5EF4-FFF2-40B4-BE49-F238E27FC236}">
              <a16:creationId xmlns:a16="http://schemas.microsoft.com/office/drawing/2014/main" xmlns="" id="{00000000-0008-0000-02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25"/>
          <a:ext cx="3600450" cy="6467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7</xdr:col>
      <xdr:colOff>19050</xdr:colOff>
      <xdr:row>31</xdr:row>
      <xdr:rowOff>85725</xdr:rowOff>
    </xdr:to>
    <xdr:pic>
      <xdr:nvPicPr>
        <xdr:cNvPr id="5121" name="Picture 1">
          <a:extLst>
            <a:ext uri="{FF2B5EF4-FFF2-40B4-BE49-F238E27FC236}">
              <a16:creationId xmlns:a16="http://schemas.microsoft.com/office/drawing/2014/main" xmlns="" id="{00000000-0008-0000-0B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0"/>
          <a:ext cx="4276725" cy="5991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6</xdr:col>
      <xdr:colOff>581025</xdr:colOff>
      <xdr:row>31</xdr:row>
      <xdr:rowOff>28575</xdr:rowOff>
    </xdr:to>
    <xdr:pic>
      <xdr:nvPicPr>
        <xdr:cNvPr id="8193" name="Picture 1">
          <a:extLst>
            <a:ext uri="{FF2B5EF4-FFF2-40B4-BE49-F238E27FC236}">
              <a16:creationId xmlns:a16="http://schemas.microsoft.com/office/drawing/2014/main" xmlns="" id="{00000000-0008-0000-0C00-00000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25"/>
          <a:ext cx="4238625" cy="5924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14</xdr:col>
      <xdr:colOff>562482</xdr:colOff>
      <xdr:row>30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DFD643A-1095-4DEA-A898-F1A991977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67200" y="0"/>
          <a:ext cx="4829682" cy="58959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581025</xdr:colOff>
      <xdr:row>31</xdr:row>
      <xdr:rowOff>171450</xdr:rowOff>
    </xdr:to>
    <xdr:pic>
      <xdr:nvPicPr>
        <xdr:cNvPr id="9217" name="Picture 1">
          <a:extLst>
            <a:ext uri="{FF2B5EF4-FFF2-40B4-BE49-F238E27FC236}">
              <a16:creationId xmlns:a16="http://schemas.microsoft.com/office/drawing/2014/main" xmlns="" id="{00000000-0008-0000-0D00-00000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238625" cy="6076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6</xdr:col>
      <xdr:colOff>428625</xdr:colOff>
      <xdr:row>31</xdr:row>
      <xdr:rowOff>47625</xdr:rowOff>
    </xdr:to>
    <xdr:pic>
      <xdr:nvPicPr>
        <xdr:cNvPr id="10241" name="Picture 1">
          <a:extLst>
            <a:ext uri="{FF2B5EF4-FFF2-40B4-BE49-F238E27FC236}">
              <a16:creationId xmlns:a16="http://schemas.microsoft.com/office/drawing/2014/main" xmlns="" id="{00000000-0008-0000-0E00-00000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0"/>
          <a:ext cx="4076700" cy="5953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32</xdr:row>
      <xdr:rowOff>0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xmlns="" id="{00000000-0008-0000-0F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267200" cy="609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</xdr:colOff>
      <xdr:row>0</xdr:row>
      <xdr:rowOff>0</xdr:rowOff>
    </xdr:from>
    <xdr:to>
      <xdr:col>15</xdr:col>
      <xdr:colOff>77309</xdr:colOff>
      <xdr:row>31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D2C79628-78B0-445E-A2A8-FE8327875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67201" y="0"/>
          <a:ext cx="4954108" cy="60864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28575</xdr:colOff>
      <xdr:row>31</xdr:row>
      <xdr:rowOff>123825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xmlns="" id="{00000000-0008-0000-1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295775" cy="6105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15</xdr:col>
      <xdr:colOff>39860</xdr:colOff>
      <xdr:row>31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67200" y="0"/>
          <a:ext cx="4916660" cy="61055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6</xdr:col>
      <xdr:colOff>567497</xdr:colOff>
      <xdr:row>29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42F75BB-B183-48CB-989A-215898D40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1"/>
          <a:ext cx="4225096" cy="565784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7</xdr:col>
      <xdr:colOff>57151</xdr:colOff>
      <xdr:row>31</xdr:row>
      <xdr:rowOff>133007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EAA6770E-F299-4A9B-A3F9-1A7357F90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0"/>
          <a:ext cx="4324350" cy="603850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7</xdr:col>
      <xdr:colOff>590551</xdr:colOff>
      <xdr:row>29</xdr:row>
      <xdr:rowOff>84377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B036225-B0B0-45BF-901A-0EF0EE59D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1"/>
          <a:ext cx="4857750" cy="560887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8</xdr:col>
      <xdr:colOff>1</xdr:colOff>
      <xdr:row>30</xdr:row>
      <xdr:rowOff>96695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10D70357-7E8F-4D75-A654-9D16AABC2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1"/>
          <a:ext cx="4876800" cy="58116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571500</xdr:colOff>
      <xdr:row>33</xdr:row>
      <xdr:rowOff>142875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229100" cy="6505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7</xdr:col>
      <xdr:colOff>604855</xdr:colOff>
      <xdr:row>32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3770B7F-0375-4599-9488-F15364C4E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0"/>
          <a:ext cx="4872054" cy="62103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22860</xdr:colOff>
      <xdr:row>33</xdr:row>
      <xdr:rowOff>4545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30CC7087-D27B-CB0B-015D-BCEA438C1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290060" cy="603958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104229</xdr:colOff>
      <xdr:row>33</xdr:row>
      <xdr:rowOff>117341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A73305BD-D0AB-C617-E8C6-A6A545C89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371429" cy="615238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123276</xdr:colOff>
      <xdr:row>33</xdr:row>
      <xdr:rowOff>117341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F32D5B44-E6A8-D904-F6CE-4B89694A0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390476" cy="615238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104229</xdr:colOff>
      <xdr:row>33</xdr:row>
      <xdr:rowOff>155436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E3005F27-0186-B483-2E24-0A6022299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371429" cy="619047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600075</xdr:colOff>
      <xdr:row>34</xdr:row>
      <xdr:rowOff>76391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8B3C5757-8400-4940-9841-724D84960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5476875" cy="655339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7</xdr:col>
      <xdr:colOff>7621</xdr:colOff>
      <xdr:row>33</xdr:row>
      <xdr:rowOff>18626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E33C8EBF-5FF8-4179-AD01-3A0CEB9F0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0"/>
          <a:ext cx="4274820" cy="6053666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33</xdr:row>
      <xdr:rowOff>151583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7BFD8CC-24ED-47AD-B18C-954A114A3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5495925" cy="643808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599175</xdr:colOff>
      <xdr:row>31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2CFC03BE-E908-4E25-83F4-5FF425C15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866375" cy="608647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561975</xdr:colOff>
      <xdr:row>31</xdr:row>
      <xdr:rowOff>22156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10B6810C-2034-4436-B52C-3B58BCDCB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829175" cy="59276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447162</xdr:colOff>
      <xdr:row>33</xdr:row>
      <xdr:rowOff>161925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104762" cy="65246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6</xdr:col>
      <xdr:colOff>602205</xdr:colOff>
      <xdr:row>32</xdr:row>
      <xdr:rowOff>152401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80A1AA2D-E5DE-A277-8288-67E10D402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1"/>
          <a:ext cx="4259804" cy="600456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8</xdr:col>
      <xdr:colOff>590551</xdr:colOff>
      <xdr:row>33</xdr:row>
      <xdr:rowOff>42420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085FC07-755D-43A0-B6DE-AEC9E1719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0"/>
          <a:ext cx="5467350" cy="63289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7</xdr:col>
      <xdr:colOff>123825</xdr:colOff>
      <xdr:row>31</xdr:row>
      <xdr:rowOff>28575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xmlns="" id="{00000000-0008-0000-05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8100"/>
          <a:ext cx="4371975" cy="5895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495300</xdr:colOff>
      <xdr:row>30</xdr:row>
      <xdr:rowOff>172655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152900" cy="58876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57150</xdr:colOff>
      <xdr:row>31</xdr:row>
      <xdr:rowOff>76200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xmlns="" id="{00000000-0008-0000-07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324350" cy="5981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7621</xdr:rowOff>
    </xdr:from>
    <xdr:to>
      <xdr:col>7</xdr:col>
      <xdr:colOff>447674</xdr:colOff>
      <xdr:row>32</xdr:row>
      <xdr:rowOff>34221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A3A1860A-15C5-4587-B826-99D2E323F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621"/>
          <a:ext cx="4714874" cy="58787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47625</xdr:rowOff>
    </xdr:from>
    <xdr:to>
      <xdr:col>7</xdr:col>
      <xdr:colOff>161925</xdr:colOff>
      <xdr:row>32</xdr:row>
      <xdr:rowOff>123825</xdr:rowOff>
    </xdr:to>
    <xdr:pic>
      <xdr:nvPicPr>
        <xdr:cNvPr id="4097" name="Picture 1">
          <a:extLst>
            <a:ext uri="{FF2B5EF4-FFF2-40B4-BE49-F238E27FC236}">
              <a16:creationId xmlns:a16="http://schemas.microsoft.com/office/drawing/2014/main" xmlns="" id="{00000000-0008-0000-09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7625"/>
          <a:ext cx="4410075" cy="6172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6</xdr:col>
      <xdr:colOff>552450</xdr:colOff>
      <xdr:row>31</xdr:row>
      <xdr:rowOff>142875</xdr:rowOff>
    </xdr:to>
    <xdr:pic>
      <xdr:nvPicPr>
        <xdr:cNvPr id="6145" name="Picture 1">
          <a:extLst>
            <a:ext uri="{FF2B5EF4-FFF2-40B4-BE49-F238E27FC236}">
              <a16:creationId xmlns:a16="http://schemas.microsoft.com/office/drawing/2014/main" xmlns="" id="{00000000-0008-0000-0A00-00000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0"/>
          <a:ext cx="4191000" cy="6048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38"/>
  <sheetViews>
    <sheetView tabSelected="1" workbookViewId="0">
      <selection activeCell="H19" sqref="H19"/>
    </sheetView>
  </sheetViews>
  <sheetFormatPr defaultRowHeight="15"/>
  <cols>
    <col min="2" max="2" width="33.28515625" bestFit="1" customWidth="1"/>
    <col min="3" max="3" width="9.140625" style="1"/>
    <col min="4" max="4" width="14" style="1" bestFit="1" customWidth="1"/>
    <col min="5" max="5" width="16.7109375" style="1" bestFit="1" customWidth="1"/>
    <col min="6" max="6" width="14" bestFit="1" customWidth="1"/>
    <col min="8" max="8" width="16.140625" bestFit="1" customWidth="1"/>
    <col min="9" max="11" width="9.140625" style="1"/>
    <col min="12" max="12" width="13.85546875" style="1" bestFit="1" customWidth="1"/>
    <col min="13" max="13" width="9.140625" style="1"/>
  </cols>
  <sheetData>
    <row r="1" spans="1:13">
      <c r="A1" s="39" t="s">
        <v>7</v>
      </c>
      <c r="B1" s="39"/>
      <c r="C1" s="39"/>
      <c r="D1" s="39"/>
      <c r="E1" s="39"/>
      <c r="F1" s="39"/>
    </row>
    <row r="2" spans="1:13">
      <c r="A2" s="2" t="s">
        <v>6</v>
      </c>
      <c r="B2" s="2" t="s">
        <v>42</v>
      </c>
      <c r="C2" s="5" t="s">
        <v>43</v>
      </c>
      <c r="D2" s="5" t="s">
        <v>19</v>
      </c>
      <c r="E2" s="5" t="s">
        <v>27</v>
      </c>
      <c r="F2" s="2" t="s">
        <v>20</v>
      </c>
      <c r="H2" s="35" t="s">
        <v>96</v>
      </c>
      <c r="I2" s="23" t="s">
        <v>97</v>
      </c>
      <c r="J2" s="23" t="s">
        <v>53</v>
      </c>
      <c r="K2" s="23" t="s">
        <v>75</v>
      </c>
      <c r="L2" s="23" t="s">
        <v>98</v>
      </c>
      <c r="M2" s="23" t="s">
        <v>99</v>
      </c>
    </row>
    <row r="3" spans="1:13">
      <c r="A3" s="3">
        <v>0</v>
      </c>
      <c r="B3" s="4" t="s">
        <v>12</v>
      </c>
      <c r="C3" s="3" t="s">
        <v>14</v>
      </c>
      <c r="D3" s="7" t="s">
        <v>40</v>
      </c>
      <c r="E3" s="9">
        <v>42702</v>
      </c>
      <c r="F3" s="4"/>
      <c r="H3" s="26" t="s">
        <v>95</v>
      </c>
      <c r="I3" s="25">
        <v>3</v>
      </c>
      <c r="J3" s="25">
        <v>1</v>
      </c>
      <c r="K3" s="25">
        <v>7</v>
      </c>
      <c r="L3" s="25">
        <v>16</v>
      </c>
      <c r="M3" s="25">
        <f t="shared" ref="M3:M9" si="0">SUM(I3:L3)</f>
        <v>27</v>
      </c>
    </row>
    <row r="4" spans="1:13">
      <c r="A4" s="40">
        <f>1+A3</f>
        <v>1</v>
      </c>
      <c r="B4" s="43" t="s">
        <v>13</v>
      </c>
      <c r="C4" s="34" t="s">
        <v>15</v>
      </c>
      <c r="D4" s="33" t="s">
        <v>39</v>
      </c>
      <c r="E4" s="37">
        <v>42523</v>
      </c>
      <c r="F4" s="43" t="s">
        <v>22</v>
      </c>
      <c r="H4" s="28" t="s">
        <v>104</v>
      </c>
      <c r="I4" s="24" t="s">
        <v>74</v>
      </c>
      <c r="J4" s="24" t="s">
        <v>74</v>
      </c>
      <c r="K4" s="24" t="s">
        <v>74</v>
      </c>
      <c r="L4" s="24">
        <v>4</v>
      </c>
      <c r="M4" s="24">
        <f t="shared" si="0"/>
        <v>4</v>
      </c>
    </row>
    <row r="5" spans="1:13">
      <c r="A5" s="41"/>
      <c r="B5" s="44"/>
      <c r="C5" s="46" t="s">
        <v>49</v>
      </c>
      <c r="D5" s="47"/>
      <c r="E5" s="37">
        <v>43235</v>
      </c>
      <c r="F5" s="44"/>
      <c r="H5" s="26" t="s">
        <v>105</v>
      </c>
      <c r="I5" s="25">
        <v>5</v>
      </c>
      <c r="J5" s="25">
        <v>6</v>
      </c>
      <c r="K5" s="25">
        <v>1</v>
      </c>
      <c r="L5" s="25">
        <v>15</v>
      </c>
      <c r="M5" s="25">
        <f t="shared" si="0"/>
        <v>27</v>
      </c>
    </row>
    <row r="6" spans="1:13">
      <c r="A6" s="42"/>
      <c r="B6" s="45"/>
      <c r="C6" s="34" t="s">
        <v>15</v>
      </c>
      <c r="D6" s="38" t="s">
        <v>48</v>
      </c>
      <c r="E6" s="37">
        <v>44010</v>
      </c>
      <c r="F6" s="45"/>
      <c r="H6" s="28" t="s">
        <v>106</v>
      </c>
      <c r="I6" s="24" t="s">
        <v>74</v>
      </c>
      <c r="J6" s="24">
        <v>1</v>
      </c>
      <c r="K6" s="24" t="s">
        <v>74</v>
      </c>
      <c r="L6" s="24">
        <v>6</v>
      </c>
      <c r="M6" s="24">
        <f t="shared" si="0"/>
        <v>7</v>
      </c>
    </row>
    <row r="7" spans="1:13">
      <c r="A7" s="3">
        <v>2</v>
      </c>
      <c r="B7" s="4" t="s">
        <v>8</v>
      </c>
      <c r="C7" s="3" t="s">
        <v>170</v>
      </c>
      <c r="D7" s="8" t="s">
        <v>30</v>
      </c>
      <c r="E7" s="6">
        <v>44391</v>
      </c>
      <c r="F7" s="4"/>
      <c r="H7" s="26" t="s">
        <v>100</v>
      </c>
      <c r="I7" s="27">
        <v>7</v>
      </c>
      <c r="J7" s="25">
        <v>7</v>
      </c>
      <c r="K7" s="25">
        <v>7</v>
      </c>
      <c r="L7" s="25">
        <v>8</v>
      </c>
      <c r="M7" s="25">
        <f t="shared" si="0"/>
        <v>29</v>
      </c>
    </row>
    <row r="8" spans="1:13">
      <c r="A8" s="3">
        <f t="shared" ref="A8" si="1">A7+1</f>
        <v>3</v>
      </c>
      <c r="B8" s="4" t="s">
        <v>5</v>
      </c>
      <c r="C8" s="3" t="s">
        <v>17</v>
      </c>
      <c r="D8" s="8" t="s">
        <v>34</v>
      </c>
      <c r="E8" s="6">
        <v>43569</v>
      </c>
      <c r="F8" s="4" t="s">
        <v>21</v>
      </c>
      <c r="H8" s="28" t="s">
        <v>101</v>
      </c>
      <c r="I8" s="24" t="s">
        <v>74</v>
      </c>
      <c r="J8" s="24">
        <v>1</v>
      </c>
      <c r="K8" s="24">
        <v>3</v>
      </c>
      <c r="L8" s="24">
        <v>7</v>
      </c>
      <c r="M8" s="24">
        <f t="shared" si="0"/>
        <v>11</v>
      </c>
    </row>
    <row r="9" spans="1:13">
      <c r="A9" s="3">
        <f>A8+1</f>
        <v>4</v>
      </c>
      <c r="B9" s="4" t="s">
        <v>9</v>
      </c>
      <c r="C9" s="3" t="s">
        <v>17</v>
      </c>
      <c r="D9" s="8" t="s">
        <v>33</v>
      </c>
      <c r="E9" s="6">
        <v>43996</v>
      </c>
      <c r="F9" s="4"/>
      <c r="H9" s="26" t="s">
        <v>102</v>
      </c>
      <c r="I9" s="25">
        <v>4</v>
      </c>
      <c r="J9" s="25">
        <v>3</v>
      </c>
      <c r="K9" s="25">
        <v>7</v>
      </c>
      <c r="L9" s="25">
        <v>12</v>
      </c>
      <c r="M9" s="25">
        <f t="shared" si="0"/>
        <v>26</v>
      </c>
    </row>
    <row r="10" spans="1:13">
      <c r="A10" s="3">
        <f t="shared" ref="A10:A37" si="2">A9+1</f>
        <v>5</v>
      </c>
      <c r="B10" s="4" t="s">
        <v>73</v>
      </c>
      <c r="C10" s="3" t="s">
        <v>17</v>
      </c>
      <c r="D10" s="8" t="s">
        <v>45</v>
      </c>
      <c r="E10" s="6">
        <v>43996</v>
      </c>
      <c r="F10" s="4"/>
      <c r="H10" s="28" t="s">
        <v>148</v>
      </c>
      <c r="I10" s="24">
        <v>5</v>
      </c>
      <c r="J10" s="24">
        <v>3</v>
      </c>
      <c r="K10" s="24">
        <v>3</v>
      </c>
      <c r="L10" s="24">
        <v>5</v>
      </c>
      <c r="M10" s="24">
        <f t="shared" ref="M10" si="3">SUM(I10:L10)</f>
        <v>16</v>
      </c>
    </row>
    <row r="11" spans="1:13">
      <c r="A11" s="3">
        <f t="shared" si="2"/>
        <v>6</v>
      </c>
      <c r="B11" s="4" t="s">
        <v>71</v>
      </c>
      <c r="C11" s="3" t="s">
        <v>16</v>
      </c>
      <c r="D11" s="8" t="s">
        <v>47</v>
      </c>
      <c r="E11" s="6">
        <v>43996</v>
      </c>
      <c r="F11" s="4"/>
      <c r="H11" s="33" t="s">
        <v>103</v>
      </c>
      <c r="I11" s="34">
        <v>2</v>
      </c>
      <c r="J11" s="34">
        <v>2</v>
      </c>
      <c r="K11" s="34">
        <v>3</v>
      </c>
      <c r="L11" s="34">
        <v>4</v>
      </c>
      <c r="M11" s="34">
        <f>SUM(I11:L11)</f>
        <v>11</v>
      </c>
    </row>
    <row r="12" spans="1:13">
      <c r="A12" s="3">
        <f t="shared" si="2"/>
        <v>7</v>
      </c>
      <c r="B12" s="4" t="s">
        <v>2</v>
      </c>
      <c r="C12" s="3" t="s">
        <v>16</v>
      </c>
      <c r="D12" s="8" t="s">
        <v>29</v>
      </c>
      <c r="E12" s="6">
        <v>43996</v>
      </c>
      <c r="F12" s="4"/>
      <c r="H12" s="26" t="s">
        <v>168</v>
      </c>
      <c r="I12" s="25">
        <v>12</v>
      </c>
      <c r="J12" s="25">
        <v>8</v>
      </c>
      <c r="K12" s="25">
        <v>3</v>
      </c>
      <c r="L12" s="25">
        <v>1</v>
      </c>
      <c r="M12" s="25">
        <f t="shared" ref="M12" si="4">SUM(I12:L12)</f>
        <v>24</v>
      </c>
    </row>
    <row r="13" spans="1:13">
      <c r="A13" s="3">
        <f t="shared" si="2"/>
        <v>8</v>
      </c>
      <c r="B13" s="4" t="s">
        <v>67</v>
      </c>
      <c r="C13" s="3" t="s">
        <v>16</v>
      </c>
      <c r="D13" s="8" t="s">
        <v>151</v>
      </c>
      <c r="E13" s="6">
        <v>44665</v>
      </c>
      <c r="F13" s="4"/>
      <c r="H13" s="26" t="s">
        <v>193</v>
      </c>
      <c r="I13" s="25">
        <v>7</v>
      </c>
      <c r="J13" s="25">
        <v>7</v>
      </c>
      <c r="K13" s="25">
        <v>4</v>
      </c>
      <c r="L13" s="25">
        <v>1</v>
      </c>
      <c r="M13" s="25">
        <f t="shared" ref="M13" si="5">SUM(I13:L13)</f>
        <v>19</v>
      </c>
    </row>
    <row r="14" spans="1:13">
      <c r="A14" s="3">
        <f t="shared" si="2"/>
        <v>9</v>
      </c>
      <c r="B14" s="4" t="s">
        <v>66</v>
      </c>
      <c r="C14" s="3" t="s">
        <v>16</v>
      </c>
      <c r="D14" s="8" t="s">
        <v>157</v>
      </c>
      <c r="E14" s="6">
        <v>44665</v>
      </c>
      <c r="F14" s="4"/>
      <c r="H14" s="23" t="s">
        <v>99</v>
      </c>
      <c r="I14" s="23">
        <f>SUM(I3:I13)</f>
        <v>45</v>
      </c>
      <c r="J14" s="23">
        <f>SUM(J3:J13)</f>
        <v>39</v>
      </c>
      <c r="K14" s="23">
        <f>SUM(K3:K13)</f>
        <v>38</v>
      </c>
      <c r="L14" s="23">
        <f>SUM(L3:L13)</f>
        <v>79</v>
      </c>
      <c r="M14" s="23"/>
    </row>
    <row r="15" spans="1:13">
      <c r="A15" s="3">
        <f t="shared" si="2"/>
        <v>10</v>
      </c>
      <c r="B15" s="4" t="s">
        <v>68</v>
      </c>
      <c r="C15" s="3" t="s">
        <v>16</v>
      </c>
      <c r="D15" s="8" t="s">
        <v>155</v>
      </c>
      <c r="E15" s="6">
        <v>44665</v>
      </c>
      <c r="F15" s="4"/>
    </row>
    <row r="16" spans="1:13">
      <c r="A16" s="3">
        <f t="shared" si="2"/>
        <v>11</v>
      </c>
      <c r="B16" s="4" t="s">
        <v>11</v>
      </c>
      <c r="C16" s="3" t="s">
        <v>16</v>
      </c>
      <c r="D16" s="8" t="s">
        <v>31</v>
      </c>
      <c r="E16" s="6">
        <v>43569</v>
      </c>
      <c r="F16" s="4"/>
    </row>
    <row r="17" spans="1:6">
      <c r="A17" s="3">
        <f t="shared" si="2"/>
        <v>12</v>
      </c>
      <c r="B17" s="4" t="s">
        <v>37</v>
      </c>
      <c r="C17" s="3" t="s">
        <v>24</v>
      </c>
      <c r="D17" s="7" t="s">
        <v>44</v>
      </c>
      <c r="E17" s="6">
        <v>43166</v>
      </c>
      <c r="F17" s="4"/>
    </row>
    <row r="18" spans="1:6">
      <c r="A18" s="3">
        <f t="shared" si="2"/>
        <v>13</v>
      </c>
      <c r="B18" s="4" t="s">
        <v>197</v>
      </c>
      <c r="C18" s="3" t="s">
        <v>24</v>
      </c>
      <c r="D18" s="8" t="s">
        <v>198</v>
      </c>
      <c r="E18" s="6">
        <v>44665</v>
      </c>
      <c r="F18" s="4"/>
    </row>
    <row r="19" spans="1:6">
      <c r="A19" s="3">
        <f t="shared" si="2"/>
        <v>14</v>
      </c>
      <c r="B19" s="4" t="s">
        <v>72</v>
      </c>
      <c r="C19" s="3" t="s">
        <v>24</v>
      </c>
      <c r="D19" s="8" t="s">
        <v>196</v>
      </c>
      <c r="E19" s="6">
        <v>44665</v>
      </c>
      <c r="F19" s="4"/>
    </row>
    <row r="20" spans="1:6">
      <c r="A20" s="3">
        <f t="shared" si="2"/>
        <v>15</v>
      </c>
      <c r="B20" s="4" t="s">
        <v>18</v>
      </c>
      <c r="C20" s="3" t="s">
        <v>24</v>
      </c>
      <c r="D20" s="7" t="s">
        <v>41</v>
      </c>
      <c r="E20" s="6">
        <v>43166</v>
      </c>
      <c r="F20" s="4" t="s">
        <v>23</v>
      </c>
    </row>
    <row r="21" spans="1:6">
      <c r="A21" s="3">
        <f t="shared" si="2"/>
        <v>16</v>
      </c>
      <c r="B21" s="4" t="s">
        <v>149</v>
      </c>
      <c r="C21" s="3" t="s">
        <v>24</v>
      </c>
      <c r="D21" s="8" t="s">
        <v>150</v>
      </c>
      <c r="E21" s="6">
        <v>43996</v>
      </c>
      <c r="F21" s="4"/>
    </row>
    <row r="22" spans="1:6">
      <c r="A22" s="3">
        <f t="shared" si="2"/>
        <v>17</v>
      </c>
      <c r="B22" s="4" t="s">
        <v>10</v>
      </c>
      <c r="C22" s="3" t="s">
        <v>24</v>
      </c>
      <c r="D22" s="8" t="s">
        <v>32</v>
      </c>
      <c r="E22" s="6">
        <v>43569</v>
      </c>
      <c r="F22" s="4"/>
    </row>
    <row r="23" spans="1:6">
      <c r="A23" s="3">
        <f t="shared" si="2"/>
        <v>18</v>
      </c>
      <c r="B23" s="4" t="s">
        <v>85</v>
      </c>
      <c r="C23" s="3" t="s">
        <v>25</v>
      </c>
      <c r="D23" s="8" t="s">
        <v>158</v>
      </c>
      <c r="E23" s="6">
        <v>43996</v>
      </c>
      <c r="F23" s="4"/>
    </row>
    <row r="24" spans="1:6">
      <c r="A24" s="3">
        <f t="shared" si="2"/>
        <v>19</v>
      </c>
      <c r="B24" s="4" t="s">
        <v>194</v>
      </c>
      <c r="C24" s="3" t="s">
        <v>25</v>
      </c>
      <c r="D24" s="8" t="s">
        <v>195</v>
      </c>
      <c r="E24" s="6">
        <v>44665</v>
      </c>
      <c r="F24" s="4"/>
    </row>
    <row r="25" spans="1:6">
      <c r="A25" s="3">
        <f t="shared" si="2"/>
        <v>20</v>
      </c>
      <c r="B25" s="4" t="s">
        <v>0</v>
      </c>
      <c r="C25" s="3" t="s">
        <v>25</v>
      </c>
      <c r="D25" s="8" t="s">
        <v>26</v>
      </c>
      <c r="E25" s="6">
        <v>43569</v>
      </c>
      <c r="F25" s="4"/>
    </row>
    <row r="26" spans="1:6">
      <c r="A26" s="3">
        <f t="shared" si="2"/>
        <v>21</v>
      </c>
      <c r="B26" s="4" t="s">
        <v>69</v>
      </c>
      <c r="C26" s="3" t="s">
        <v>25</v>
      </c>
      <c r="D26" s="8" t="s">
        <v>156</v>
      </c>
      <c r="E26" s="6">
        <v>43996</v>
      </c>
      <c r="F26" s="4"/>
    </row>
    <row r="27" spans="1:6">
      <c r="A27" s="3">
        <f t="shared" si="2"/>
        <v>22</v>
      </c>
      <c r="B27" s="4" t="s">
        <v>164</v>
      </c>
      <c r="C27" s="3" t="s">
        <v>25</v>
      </c>
      <c r="D27" s="8" t="s">
        <v>165</v>
      </c>
      <c r="E27" s="6">
        <v>43996</v>
      </c>
      <c r="F27" s="4"/>
    </row>
    <row r="28" spans="1:6">
      <c r="A28" s="3">
        <f t="shared" si="2"/>
        <v>23</v>
      </c>
      <c r="B28" s="4" t="s">
        <v>1</v>
      </c>
      <c r="C28" s="3" t="s">
        <v>25</v>
      </c>
      <c r="D28" s="8" t="s">
        <v>28</v>
      </c>
      <c r="E28" s="6">
        <v>43569</v>
      </c>
      <c r="F28" s="4"/>
    </row>
    <row r="29" spans="1:6">
      <c r="A29" s="3">
        <f t="shared" si="2"/>
        <v>24</v>
      </c>
      <c r="B29" s="4" t="s">
        <v>3</v>
      </c>
      <c r="C29" s="3" t="s">
        <v>25</v>
      </c>
      <c r="D29" s="8" t="s">
        <v>36</v>
      </c>
      <c r="E29" s="6">
        <v>43569</v>
      </c>
      <c r="F29" s="4"/>
    </row>
    <row r="30" spans="1:6">
      <c r="A30" s="3">
        <f t="shared" si="2"/>
        <v>25</v>
      </c>
      <c r="B30" s="4" t="s">
        <v>4</v>
      </c>
      <c r="C30" s="3" t="s">
        <v>25</v>
      </c>
      <c r="D30" s="8" t="s">
        <v>35</v>
      </c>
      <c r="E30" s="6">
        <v>43569</v>
      </c>
      <c r="F30" s="4"/>
    </row>
    <row r="31" spans="1:6">
      <c r="A31" s="3">
        <f t="shared" si="2"/>
        <v>26</v>
      </c>
      <c r="B31" s="4" t="s">
        <v>63</v>
      </c>
      <c r="C31" s="3" t="s">
        <v>25</v>
      </c>
      <c r="D31" s="8" t="s">
        <v>153</v>
      </c>
      <c r="E31" s="6">
        <v>43996</v>
      </c>
      <c r="F31" s="4"/>
    </row>
    <row r="32" spans="1:6">
      <c r="A32" s="3">
        <f t="shared" si="2"/>
        <v>27</v>
      </c>
      <c r="B32" s="4" t="s">
        <v>64</v>
      </c>
      <c r="C32" s="3" t="s">
        <v>25</v>
      </c>
      <c r="D32" s="8" t="s">
        <v>161</v>
      </c>
      <c r="E32" s="6">
        <v>43996</v>
      </c>
      <c r="F32" s="4"/>
    </row>
    <row r="33" spans="1:6">
      <c r="A33" s="3">
        <f t="shared" si="2"/>
        <v>28</v>
      </c>
      <c r="B33" s="4" t="s">
        <v>55</v>
      </c>
      <c r="C33" s="3" t="s">
        <v>25</v>
      </c>
      <c r="D33" s="8" t="s">
        <v>154</v>
      </c>
      <c r="E33" s="6">
        <v>43996</v>
      </c>
      <c r="F33" s="4"/>
    </row>
    <row r="34" spans="1:6">
      <c r="A34" s="3">
        <f t="shared" si="2"/>
        <v>29</v>
      </c>
      <c r="B34" s="4" t="s">
        <v>38</v>
      </c>
      <c r="C34" s="3" t="s">
        <v>25</v>
      </c>
      <c r="D34" s="7" t="s">
        <v>46</v>
      </c>
      <c r="E34" s="6">
        <v>43166</v>
      </c>
      <c r="F34" s="4"/>
    </row>
    <row r="35" spans="1:6">
      <c r="A35" s="3">
        <f t="shared" si="2"/>
        <v>30</v>
      </c>
      <c r="B35" s="4" t="s">
        <v>162</v>
      </c>
      <c r="C35" s="3" t="s">
        <v>25</v>
      </c>
      <c r="D35" s="8" t="s">
        <v>163</v>
      </c>
      <c r="E35" s="6">
        <v>43996</v>
      </c>
      <c r="F35" s="4"/>
    </row>
    <row r="36" spans="1:6">
      <c r="A36" s="3">
        <f t="shared" si="2"/>
        <v>31</v>
      </c>
      <c r="B36" s="4" t="s">
        <v>159</v>
      </c>
      <c r="C36" s="3" t="s">
        <v>25</v>
      </c>
      <c r="D36" s="8" t="s">
        <v>160</v>
      </c>
      <c r="E36" s="6">
        <v>43996</v>
      </c>
      <c r="F36" s="4"/>
    </row>
    <row r="37" spans="1:6">
      <c r="A37" s="3">
        <f t="shared" si="2"/>
        <v>32</v>
      </c>
      <c r="B37" s="4" t="s">
        <v>57</v>
      </c>
      <c r="C37" s="3" t="s">
        <v>25</v>
      </c>
      <c r="D37" s="8" t="s">
        <v>152</v>
      </c>
      <c r="E37" s="6">
        <v>43996</v>
      </c>
      <c r="F37" s="4"/>
    </row>
    <row r="38" spans="1:6">
      <c r="A38" s="4"/>
      <c r="B38" s="4"/>
      <c r="C38" s="3"/>
      <c r="D38" s="3"/>
      <c r="E38" s="3"/>
      <c r="F38" s="4"/>
    </row>
  </sheetData>
  <sheetProtection password="CC5E" sheet="1" objects="1" scenarios="1"/>
  <sortState ref="A30:M44">
    <sortCondition ref="B30:B44"/>
  </sortState>
  <mergeCells count="5">
    <mergeCell ref="A1:F1"/>
    <mergeCell ref="A4:A6"/>
    <mergeCell ref="B4:B6"/>
    <mergeCell ref="F4:F6"/>
    <mergeCell ref="C5:D5"/>
  </mergeCells>
  <hyperlinks>
    <hyperlink ref="D7" location="'Omsri S'!A1" display="09549298"/>
    <hyperlink ref="D4" location="'SathiyaSelvan C-ITF'!A1" display="IND-3-1020"/>
    <hyperlink ref="D8" location="'Manoj NK'!A1" display="05598259"/>
    <hyperlink ref="D16" location="'Varshan A'!A1" display="09549289"/>
    <hyperlink ref="D9" location="'Rahul MN'!A1" display="05650940"/>
    <hyperlink ref="D22" location="Shreya!A1" display="05650937"/>
    <hyperlink ref="D25" location="Deepta!A1" display="09627783"/>
    <hyperlink ref="D28" location="Harsha!A1" display="09627776"/>
    <hyperlink ref="D12" location="Keya!A1" display="09627781"/>
    <hyperlink ref="D29" location="Kushi!A1" display="09627784"/>
    <hyperlink ref="D30" location="Lakshanya!A1" display="09627785"/>
    <hyperlink ref="D11" location="APURV!A1" display="09549299"/>
    <hyperlink ref="D10" location="PURVA!A1" display="05598252"/>
    <hyperlink ref="D6" location="'SathiyaSelvan C-WTF'!A1" display="05691618"/>
    <hyperlink ref="C5:D5" location="'SathiyaSelvan C-KOREA VISIT'!A1" display="KOREA VISIT"/>
    <hyperlink ref="H7" location="Championships!B90" display="2019-DISTRICT"/>
    <hyperlink ref="H8" location="Championships!B125" display="2019-STATE"/>
    <hyperlink ref="H9" location="Championships!B141" display="2020-DISTRICT"/>
    <hyperlink ref="H11" location="Championships!B171" display="2020-NATIONAL"/>
    <hyperlink ref="H3" location="Championships!B1" display="2017-DISTRICT"/>
    <hyperlink ref="H4" location="Championships!B34" display="2017-STATE"/>
    <hyperlink ref="H5" location="Championships!B43" display="2018-DISTRICT"/>
    <hyperlink ref="H6" location="Championships!B76" display="2018-STATE"/>
    <hyperlink ref="H10" location="Championships!B125" display="2019-STATE"/>
    <hyperlink ref="D21" location="SARAVANAKUMAR!A1" display="05690686"/>
    <hyperlink ref="D13" location="'SHUBAN S'!A1" display="09694332"/>
    <hyperlink ref="D37" location="'VIGNESH S'!A1" display="09694336"/>
    <hyperlink ref="D31" location="'NEELESH S'!A1" display="09694333"/>
    <hyperlink ref="D33" location="'RATHIN S'!A1" display="09694338"/>
    <hyperlink ref="D15" location="'TANISH A J'!A1" display="09694335"/>
    <hyperlink ref="D26" location="'GNANADEEPIKA T S'!A1" display="09694328"/>
    <hyperlink ref="D14" location="'SRIHARI A'!A1" display="09694334"/>
    <hyperlink ref="D36" location="'VAISHNAVI S'!A1" display="09694321"/>
    <hyperlink ref="D32" location="'NIKHIL M N'!A1" display="09694329"/>
    <hyperlink ref="D23" location="'AARADHANA S'!A1" display="09694325"/>
    <hyperlink ref="D35" location="'SARVESH KARTHIK'!A1" display="09694322"/>
    <hyperlink ref="D27" location="'GRIHITHESHWAR C'!A1" display="09694331"/>
    <hyperlink ref="H2" location="Championships!A1" display="CHAMPIONSHIPS"/>
    <hyperlink ref="H12" location="Championships!A206" display="2021-DISTRICT"/>
    <hyperlink ref="H13" location="Championships!A236" display="2022-DISTRICT"/>
    <hyperlink ref="D24" location="'AMRITHAPRIYA K'!A1" display="09824244"/>
    <hyperlink ref="D19" location="'MADHURYAA MURALI'!A1" display="05758847"/>
    <hyperlink ref="D18" location="LEENA!A1" display="05758863"/>
  </hyperlinks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D35"/>
  <sheetViews>
    <sheetView workbookViewId="0">
      <selection activeCell="D35" sqref="D35"/>
    </sheetView>
  </sheetViews>
  <sheetFormatPr defaultRowHeight="15"/>
  <sheetData>
    <row r="35" spans="4:4" ht="21">
      <c r="D35" s="29" t="s">
        <v>133</v>
      </c>
    </row>
  </sheetData>
  <sheetProtection algorithmName="SHA-512" hashValue="JrnDRszVW+CUtePNZ7dYFgFFaGxsYtKVrECI7/oS1XHyA6dHhVnqP4yZj8cN5jV4I1b2kYlOa3ORKvwyHvjB+Q==" saltValue="kotVCsIQbWME04MXPMFudA==" spinCount="100000" sheet="1" objects="1" scenarios="1"/>
  <hyperlinks>
    <hyperlink ref="D35" location="'Black Belts'!A1" display="HOME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E35"/>
  <sheetViews>
    <sheetView workbookViewId="0">
      <selection activeCell="E35" sqref="E35"/>
    </sheetView>
  </sheetViews>
  <sheetFormatPr defaultRowHeight="15"/>
  <sheetData>
    <row r="35" spans="5:5" ht="21">
      <c r="E35" s="29" t="s">
        <v>133</v>
      </c>
    </row>
  </sheetData>
  <sheetProtection algorithmName="SHA-512" hashValue="cI5SURUvG4gQM5CKsjnPEw0JvRTErI7OiQieyR1n+YOTwAmJ1wGEn6XUZ+qH3urp693Wq+2q0M4KlOzpilEq3w==" saltValue="T07UAoFuleeXKW4i5OhwqQ==" spinCount="100000" sheet="1" objects="1" scenarios="1"/>
  <hyperlinks>
    <hyperlink ref="E35" location="'Black Belts'!A1" display="HOME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F35"/>
  <sheetViews>
    <sheetView workbookViewId="0">
      <selection activeCell="F35" sqref="F35"/>
    </sheetView>
  </sheetViews>
  <sheetFormatPr defaultRowHeight="15"/>
  <sheetData>
    <row r="35" spans="6:6" ht="21">
      <c r="F35" s="29" t="s">
        <v>133</v>
      </c>
    </row>
  </sheetData>
  <sheetProtection algorithmName="SHA-512" hashValue="Y6hfTlMTmWZTr6owKJn3UvSWXhaL+yFm0dnM714R1TZJBTLuXw5YYyWGsvC7i9ZYcH3nD4Uu+ZveQ/NbP5ElUg==" saltValue="My3PzJJSOuDDUmd40JT7Xg==" spinCount="100000" sheet="1" objects="1" scenarios="1"/>
  <hyperlinks>
    <hyperlink ref="F35" location="'Black Belts'!A1" display="HOME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E34"/>
  <sheetViews>
    <sheetView workbookViewId="0">
      <selection activeCell="E34" sqref="E34"/>
    </sheetView>
  </sheetViews>
  <sheetFormatPr defaultRowHeight="15"/>
  <sheetData>
    <row r="34" spans="5:5" ht="21">
      <c r="E34" s="29" t="s">
        <v>133</v>
      </c>
    </row>
  </sheetData>
  <sheetProtection algorithmName="SHA-512" hashValue="QdCqrOpOIWYS+gpIbjEdDSpaZRi5k3evQQ/gF9QwrnK5CwtLDIe7nH891rUfr6cqWB3AoslIMGcuPVBC1AGjpQ==" saltValue="/1Zt/WnmCQcPjyKVPCEXQg==" spinCount="100000" sheet="1" objects="1" scenarios="1"/>
  <hyperlinks>
    <hyperlink ref="E34" location="'Black Belts'!A1" display="HOME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F35"/>
  <sheetViews>
    <sheetView topLeftCell="A13" workbookViewId="0">
      <selection activeCell="F35" sqref="F35"/>
    </sheetView>
  </sheetViews>
  <sheetFormatPr defaultRowHeight="15"/>
  <sheetData>
    <row r="35" spans="6:6" ht="21">
      <c r="F35" s="29" t="s">
        <v>133</v>
      </c>
    </row>
  </sheetData>
  <sheetProtection algorithmName="SHA-512" hashValue="CHcdOJuTBoQsgACNjgAP4fO+RPS5bWqsZOy06CNwxF+3015ookIbuH0DrXZXKd9bRz9bpV2AI9NdIMKfaMmfWQ==" saltValue="cT/JSXdGw1zSD4HFadp8GA==" spinCount="100000" sheet="1" objects="1" scenarios="1"/>
  <hyperlinks>
    <hyperlink ref="F35" location="'Black Belts'!A1" display="HOME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E34"/>
  <sheetViews>
    <sheetView workbookViewId="0"/>
  </sheetViews>
  <sheetFormatPr defaultRowHeight="15"/>
  <sheetData>
    <row r="34" spans="5:5" ht="21">
      <c r="E34" s="29" t="s">
        <v>133</v>
      </c>
    </row>
  </sheetData>
  <sheetProtection algorithmName="SHA-512" hashValue="zE//JDpbjpF/r/QT/14tMvgl7Oz3a/P3ufVrv+jqXF0x5gYQM9pbu06kT0nAgvGrA+5cxrJC4/IOSNUcmEK13g==" saltValue="O3nUVTBxnZUfOfPwQhqwNw==" spinCount="100000" sheet="1" objects="1" scenarios="1"/>
  <hyperlinks>
    <hyperlink ref="E34" location="'Black Belts'!A1" display="HOME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D35"/>
  <sheetViews>
    <sheetView workbookViewId="0"/>
  </sheetViews>
  <sheetFormatPr defaultRowHeight="15"/>
  <sheetData>
    <row r="35" spans="4:4" ht="21">
      <c r="D35" s="29" t="s">
        <v>133</v>
      </c>
    </row>
  </sheetData>
  <sheetProtection algorithmName="SHA-512" hashValue="BqBoTlOLbfVbU7VftUmVgaLSh5yo29c9pUH8fCaf+ZTTwu4HCajlXzj5HLIINlz4yTpjsS0Bc7xg/17ZtTPCyQ==" saltValue="QBKimVhmM1ASyKUkcqpLLQ==" spinCount="100000" sheet="1" objects="1" scenarios="1"/>
  <hyperlinks>
    <hyperlink ref="D35" location="'Black Belts'!A1" display="HOME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Q2"/>
  <sheetViews>
    <sheetView workbookViewId="0">
      <selection activeCell="Q2" sqref="Q2"/>
    </sheetView>
  </sheetViews>
  <sheetFormatPr defaultRowHeight="15"/>
  <sheetData>
    <row r="2" spans="17:17" ht="21">
      <c r="Q2" s="29" t="s">
        <v>133</v>
      </c>
    </row>
  </sheetData>
  <sheetProtection password="CC5E" sheet="1" objects="1" scenarios="1"/>
  <hyperlinks>
    <hyperlink ref="Q2" location="'Black Belts'!A1" display="HOME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F33"/>
  <sheetViews>
    <sheetView workbookViewId="0">
      <selection activeCell="F20" sqref="F20"/>
    </sheetView>
  </sheetViews>
  <sheetFormatPr defaultRowHeight="15"/>
  <sheetData>
    <row r="33" spans="6:6" ht="21">
      <c r="F33" s="29" t="s">
        <v>133</v>
      </c>
    </row>
  </sheetData>
  <sheetProtection algorithmName="SHA-512" hashValue="o/+YLmYzMNlfDvYXOwQrQlYlnSdwcZUVfcaQFZp66lNutHktnUDwSjAq2aR2fh1pUFu5GYkC3uiyDkLW7KYdlA==" saltValue="KzYs8ecUM8wgeHiWzNYIaw==" spinCount="100000" sheet="1" objects="1" scenarios="1"/>
  <hyperlinks>
    <hyperlink ref="F33" location="'Black Belts'!A1" display="HOME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E34"/>
  <sheetViews>
    <sheetView workbookViewId="0">
      <selection activeCell="F20" sqref="F20"/>
    </sheetView>
  </sheetViews>
  <sheetFormatPr defaultRowHeight="15"/>
  <sheetData>
    <row r="34" spans="5:5" ht="21">
      <c r="E34" s="29" t="s">
        <v>133</v>
      </c>
    </row>
  </sheetData>
  <sheetProtection algorithmName="SHA-512" hashValue="9VL8ETfclVOgPYq70pdshF5Ot7iw+fUrnBEzFLXwS2twKwbWkomQNzzFhFSra1XvBo/aQRlWDaTyo4+VG7dMxQ==" saltValue="mTLD5xebCoiMiZmoJOqGGw==" spinCount="100000" sheet="1" objects="1" scenarios="1"/>
  <hyperlinks>
    <hyperlink ref="E34" location="'Black Belts'!A1" display="HOME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59"/>
  <sheetViews>
    <sheetView view="pageBreakPreview" topLeftCell="A236" zoomScaleNormal="100" zoomScaleSheetLayoutView="100" workbookViewId="0">
      <selection activeCell="D240" sqref="D240"/>
    </sheetView>
  </sheetViews>
  <sheetFormatPr defaultRowHeight="15"/>
  <cols>
    <col min="2" max="2" width="9.140625" style="1"/>
    <col min="3" max="3" width="46.5703125" bestFit="1" customWidth="1"/>
    <col min="4" max="4" width="34.140625" style="1" customWidth="1"/>
  </cols>
  <sheetData>
    <row r="1" spans="1:9" ht="60" customHeight="1">
      <c r="B1" s="57" t="s">
        <v>107</v>
      </c>
      <c r="C1" s="58"/>
      <c r="D1" s="59"/>
    </row>
    <row r="2" spans="1:9" ht="25.15" customHeight="1">
      <c r="B2" s="12" t="s">
        <v>6</v>
      </c>
      <c r="C2" s="15" t="s">
        <v>42</v>
      </c>
      <c r="D2" s="13" t="s">
        <v>43</v>
      </c>
      <c r="F2" s="29" t="s">
        <v>133</v>
      </c>
    </row>
    <row r="3" spans="1:9" ht="25.15" customHeight="1">
      <c r="B3" s="48" t="s">
        <v>91</v>
      </c>
      <c r="C3" s="49"/>
      <c r="D3" s="50"/>
    </row>
    <row r="4" spans="1:9" s="10" customFormat="1" ht="25.15" customHeight="1">
      <c r="A4"/>
      <c r="B4" s="16">
        <v>1</v>
      </c>
      <c r="C4" s="11" t="s">
        <v>115</v>
      </c>
      <c r="D4" s="16" t="s">
        <v>51</v>
      </c>
      <c r="E4"/>
      <c r="F4"/>
      <c r="G4"/>
      <c r="H4"/>
      <c r="I4"/>
    </row>
    <row r="5" spans="1:9" s="10" customFormat="1" ht="25.15" customHeight="1">
      <c r="A5"/>
      <c r="B5" s="16">
        <v>2</v>
      </c>
      <c r="C5" s="11" t="s">
        <v>2</v>
      </c>
      <c r="D5" s="16" t="s">
        <v>51</v>
      </c>
      <c r="E5"/>
      <c r="F5"/>
      <c r="G5"/>
      <c r="H5"/>
      <c r="I5"/>
    </row>
    <row r="6" spans="1:9" ht="25.15" customHeight="1">
      <c r="B6" s="16">
        <v>3</v>
      </c>
      <c r="C6" s="11" t="s">
        <v>114</v>
      </c>
      <c r="D6" s="16" t="s">
        <v>51</v>
      </c>
    </row>
    <row r="7" spans="1:9" ht="25.15" customHeight="1">
      <c r="B7" s="16">
        <v>4</v>
      </c>
      <c r="C7" s="11" t="s">
        <v>79</v>
      </c>
      <c r="D7" s="16" t="s">
        <v>53</v>
      </c>
    </row>
    <row r="8" spans="1:9" ht="25.15" customHeight="1">
      <c r="B8" s="16">
        <v>5</v>
      </c>
      <c r="C8" s="11" t="s">
        <v>118</v>
      </c>
      <c r="D8" s="16" t="s">
        <v>75</v>
      </c>
    </row>
    <row r="9" spans="1:9" ht="25.15" customHeight="1">
      <c r="B9" s="16">
        <v>6</v>
      </c>
      <c r="C9" s="11" t="s">
        <v>5</v>
      </c>
      <c r="D9" s="16" t="s">
        <v>75</v>
      </c>
    </row>
    <row r="10" spans="1:9" ht="25.15" customHeight="1">
      <c r="B10" s="16">
        <v>7</v>
      </c>
      <c r="C10" s="11" t="s">
        <v>116</v>
      </c>
      <c r="D10" s="16" t="s">
        <v>75</v>
      </c>
    </row>
    <row r="11" spans="1:9" ht="25.15" customHeight="1">
      <c r="B11" s="16">
        <v>8</v>
      </c>
      <c r="C11" s="11" t="s">
        <v>113</v>
      </c>
      <c r="D11" s="16" t="s">
        <v>75</v>
      </c>
    </row>
    <row r="12" spans="1:9" ht="25.15" customHeight="1">
      <c r="B12" s="16">
        <v>9</v>
      </c>
      <c r="C12" s="11" t="s">
        <v>112</v>
      </c>
      <c r="D12" s="16" t="s">
        <v>75</v>
      </c>
    </row>
    <row r="13" spans="1:9" ht="25.15" customHeight="1">
      <c r="B13" s="16">
        <v>10</v>
      </c>
      <c r="C13" s="11" t="s">
        <v>11</v>
      </c>
      <c r="D13" s="16" t="s">
        <v>75</v>
      </c>
    </row>
    <row r="14" spans="1:9" ht="25.15" customHeight="1">
      <c r="B14" s="16">
        <v>11</v>
      </c>
      <c r="C14" s="11" t="s">
        <v>125</v>
      </c>
      <c r="D14" s="16" t="s">
        <v>74</v>
      </c>
    </row>
    <row r="15" spans="1:9" ht="25.15" customHeight="1">
      <c r="B15" s="16">
        <v>12</v>
      </c>
      <c r="C15" s="11" t="s">
        <v>59</v>
      </c>
      <c r="D15" s="16" t="s">
        <v>74</v>
      </c>
    </row>
    <row r="16" spans="1:9" ht="25.15" customHeight="1">
      <c r="B16" s="16">
        <v>13</v>
      </c>
      <c r="C16" s="11" t="s">
        <v>124</v>
      </c>
      <c r="D16" s="16" t="s">
        <v>74</v>
      </c>
    </row>
    <row r="17" spans="2:4" ht="25.15" customHeight="1">
      <c r="B17" s="16">
        <v>14</v>
      </c>
      <c r="C17" s="11" t="s">
        <v>129</v>
      </c>
      <c r="D17" s="16" t="s">
        <v>74</v>
      </c>
    </row>
    <row r="18" spans="2:4" ht="25.15" customHeight="1">
      <c r="B18" s="16">
        <v>15</v>
      </c>
      <c r="C18" s="11" t="s">
        <v>131</v>
      </c>
      <c r="D18" s="16" t="s">
        <v>74</v>
      </c>
    </row>
    <row r="19" spans="2:4" ht="25.15" customHeight="1">
      <c r="B19" s="16">
        <v>16</v>
      </c>
      <c r="C19" s="11" t="s">
        <v>121</v>
      </c>
      <c r="D19" s="16" t="s">
        <v>74</v>
      </c>
    </row>
    <row r="20" spans="2:4" ht="25.15" customHeight="1">
      <c r="B20" s="16">
        <v>17</v>
      </c>
      <c r="C20" s="11" t="s">
        <v>120</v>
      </c>
      <c r="D20" s="16" t="s">
        <v>74</v>
      </c>
    </row>
    <row r="21" spans="2:4" ht="25.15" customHeight="1">
      <c r="B21" s="16">
        <v>18</v>
      </c>
      <c r="C21" s="11" t="s">
        <v>130</v>
      </c>
      <c r="D21" s="16" t="s">
        <v>74</v>
      </c>
    </row>
    <row r="22" spans="2:4" ht="25.15" customHeight="1">
      <c r="B22" s="16">
        <v>19</v>
      </c>
      <c r="C22" s="11" t="s">
        <v>9</v>
      </c>
      <c r="D22" s="16" t="s">
        <v>74</v>
      </c>
    </row>
    <row r="23" spans="2:4" ht="25.15" customHeight="1">
      <c r="B23" s="16">
        <v>20</v>
      </c>
      <c r="C23" s="11" t="s">
        <v>126</v>
      </c>
      <c r="D23" s="16" t="s">
        <v>74</v>
      </c>
    </row>
    <row r="24" spans="2:4" ht="25.15" customHeight="1">
      <c r="B24" s="16">
        <v>21</v>
      </c>
      <c r="C24" s="11" t="s">
        <v>38</v>
      </c>
      <c r="D24" s="16" t="s">
        <v>74</v>
      </c>
    </row>
    <row r="25" spans="2:4" ht="25.15" customHeight="1">
      <c r="B25" s="16">
        <v>22</v>
      </c>
      <c r="C25" s="11" t="s">
        <v>127</v>
      </c>
      <c r="D25" s="16" t="s">
        <v>74</v>
      </c>
    </row>
    <row r="26" spans="2:4" ht="25.15" customHeight="1">
      <c r="B26" s="16">
        <v>23</v>
      </c>
      <c r="C26" s="11" t="s">
        <v>128</v>
      </c>
      <c r="D26" s="16" t="s">
        <v>74</v>
      </c>
    </row>
    <row r="27" spans="2:4" ht="25.15" customHeight="1">
      <c r="B27" s="16">
        <v>24</v>
      </c>
      <c r="C27" s="11" t="s">
        <v>119</v>
      </c>
      <c r="D27" s="16" t="s">
        <v>74</v>
      </c>
    </row>
    <row r="28" spans="2:4" ht="25.15" customHeight="1">
      <c r="B28" s="16">
        <v>25</v>
      </c>
      <c r="C28" s="11" t="s">
        <v>123</v>
      </c>
      <c r="D28" s="16" t="s">
        <v>74</v>
      </c>
    </row>
    <row r="29" spans="2:4" ht="25.15" customHeight="1">
      <c r="B29" s="48" t="s">
        <v>90</v>
      </c>
      <c r="C29" s="49"/>
      <c r="D29" s="50"/>
    </row>
    <row r="30" spans="2:4" ht="25.15" customHeight="1">
      <c r="B30" s="19">
        <v>26</v>
      </c>
      <c r="C30" s="11" t="s">
        <v>37</v>
      </c>
      <c r="D30" s="20" t="s">
        <v>75</v>
      </c>
    </row>
    <row r="31" spans="2:4" ht="25.15" customHeight="1">
      <c r="B31" s="19">
        <v>27</v>
      </c>
      <c r="C31" s="11" t="s">
        <v>122</v>
      </c>
      <c r="D31" s="20" t="s">
        <v>74</v>
      </c>
    </row>
    <row r="32" spans="2:4" ht="25.15" customHeight="1">
      <c r="B32" s="19"/>
      <c r="C32" s="11"/>
      <c r="D32" s="20"/>
    </row>
    <row r="33" spans="1:9" ht="25.15" customHeight="1" thickBot="1">
      <c r="B33" s="17"/>
      <c r="C33" s="18"/>
      <c r="D33" s="17"/>
    </row>
    <row r="34" spans="1:9" ht="60" customHeight="1">
      <c r="B34" s="57" t="s">
        <v>132</v>
      </c>
      <c r="C34" s="58"/>
      <c r="D34" s="59"/>
    </row>
    <row r="35" spans="1:9" ht="25.15" customHeight="1">
      <c r="B35" s="12" t="s">
        <v>6</v>
      </c>
      <c r="C35" s="15" t="s">
        <v>42</v>
      </c>
      <c r="D35" s="13" t="s">
        <v>43</v>
      </c>
      <c r="F35" s="29" t="s">
        <v>133</v>
      </c>
    </row>
    <row r="36" spans="1:9" ht="25.15" customHeight="1">
      <c r="B36" s="48" t="s">
        <v>91</v>
      </c>
      <c r="C36" s="49"/>
      <c r="D36" s="50"/>
    </row>
    <row r="37" spans="1:9" s="10" customFormat="1" ht="25.15" customHeight="1">
      <c r="A37"/>
      <c r="B37" s="16">
        <v>1</v>
      </c>
      <c r="C37" s="11" t="s">
        <v>115</v>
      </c>
      <c r="D37" s="16" t="s">
        <v>74</v>
      </c>
      <c r="E37"/>
      <c r="F37"/>
      <c r="G37"/>
      <c r="H37"/>
      <c r="I37"/>
    </row>
    <row r="38" spans="1:9" s="10" customFormat="1" ht="25.15" customHeight="1">
      <c r="A38"/>
      <c r="B38" s="16">
        <v>2</v>
      </c>
      <c r="C38" s="11" t="s">
        <v>2</v>
      </c>
      <c r="D38" s="16" t="s">
        <v>74</v>
      </c>
      <c r="E38"/>
      <c r="F38"/>
      <c r="G38"/>
      <c r="H38"/>
      <c r="I38"/>
    </row>
    <row r="39" spans="1:9" ht="25.15" customHeight="1">
      <c r="B39" s="16">
        <v>3</v>
      </c>
      <c r="C39" s="11" t="s">
        <v>114</v>
      </c>
      <c r="D39" s="16" t="s">
        <v>74</v>
      </c>
    </row>
    <row r="40" spans="1:9" ht="25.15" customHeight="1">
      <c r="B40" s="16">
        <v>4</v>
      </c>
      <c r="C40" s="11" t="s">
        <v>79</v>
      </c>
      <c r="D40" s="16" t="s">
        <v>74</v>
      </c>
    </row>
    <row r="41" spans="1:9" ht="25.15" customHeight="1">
      <c r="B41" s="16"/>
      <c r="C41" s="11"/>
      <c r="D41" s="16"/>
    </row>
    <row r="42" spans="1:9" ht="25.15" customHeight="1" thickBot="1">
      <c r="B42" s="17"/>
      <c r="C42" s="18"/>
      <c r="D42" s="17"/>
    </row>
    <row r="43" spans="1:9" ht="60" customHeight="1">
      <c r="B43" s="57" t="s">
        <v>134</v>
      </c>
      <c r="C43" s="58"/>
      <c r="D43" s="59"/>
    </row>
    <row r="44" spans="1:9" ht="25.15" customHeight="1">
      <c r="B44" s="12" t="s">
        <v>6</v>
      </c>
      <c r="C44" s="15" t="s">
        <v>42</v>
      </c>
      <c r="D44" s="13" t="s">
        <v>43</v>
      </c>
    </row>
    <row r="45" spans="1:9" ht="25.15" customHeight="1">
      <c r="B45" s="54" t="s">
        <v>91</v>
      </c>
      <c r="C45" s="55"/>
      <c r="D45" s="56"/>
    </row>
    <row r="46" spans="1:9" ht="25.15" customHeight="1">
      <c r="B46" s="19">
        <v>1</v>
      </c>
      <c r="C46" s="11" t="s">
        <v>137</v>
      </c>
      <c r="D46" s="20" t="s">
        <v>51</v>
      </c>
    </row>
    <row r="47" spans="1:9" ht="25.15" customHeight="1">
      <c r="B47" s="19">
        <v>2</v>
      </c>
      <c r="C47" s="11" t="s">
        <v>136</v>
      </c>
      <c r="D47" s="20" t="s">
        <v>51</v>
      </c>
    </row>
    <row r="48" spans="1:9" ht="25.15" customHeight="1">
      <c r="B48" s="19">
        <v>3</v>
      </c>
      <c r="C48" s="11" t="s">
        <v>55</v>
      </c>
      <c r="D48" s="20" t="s">
        <v>51</v>
      </c>
    </row>
    <row r="49" spans="1:9" ht="25.15" customHeight="1">
      <c r="B49" s="19">
        <v>4</v>
      </c>
      <c r="C49" s="11" t="s">
        <v>142</v>
      </c>
      <c r="D49" s="20" t="s">
        <v>51</v>
      </c>
    </row>
    <row r="50" spans="1:9" s="10" customFormat="1" ht="25.15" customHeight="1">
      <c r="A50"/>
      <c r="B50" s="19">
        <v>5</v>
      </c>
      <c r="C50" s="11" t="s">
        <v>146</v>
      </c>
      <c r="D50" s="20" t="s">
        <v>53</v>
      </c>
      <c r="E50"/>
      <c r="F50"/>
      <c r="G50"/>
      <c r="H50"/>
      <c r="I50"/>
    </row>
    <row r="51" spans="1:9" ht="25.15" customHeight="1">
      <c r="B51" s="19">
        <v>6</v>
      </c>
      <c r="C51" s="11" t="s">
        <v>18</v>
      </c>
      <c r="D51" s="20" t="s">
        <v>53</v>
      </c>
    </row>
    <row r="52" spans="1:9" ht="25.15" customHeight="1">
      <c r="B52" s="19">
        <v>7</v>
      </c>
      <c r="C52" s="11" t="s">
        <v>116</v>
      </c>
      <c r="D52" s="20" t="s">
        <v>53</v>
      </c>
    </row>
    <row r="53" spans="1:9" ht="25.15" customHeight="1">
      <c r="B53" s="19">
        <v>8</v>
      </c>
      <c r="C53" s="11" t="s">
        <v>9</v>
      </c>
      <c r="D53" s="20" t="s">
        <v>53</v>
      </c>
    </row>
    <row r="54" spans="1:9" ht="25.15" customHeight="1">
      <c r="B54" s="19">
        <v>9</v>
      </c>
      <c r="C54" s="11" t="s">
        <v>80</v>
      </c>
      <c r="D54" s="20" t="s">
        <v>75</v>
      </c>
    </row>
    <row r="55" spans="1:9" s="10" customFormat="1" ht="25.15" customHeight="1">
      <c r="A55"/>
      <c r="B55" s="19">
        <v>10</v>
      </c>
      <c r="C55" s="11" t="s">
        <v>66</v>
      </c>
      <c r="D55" s="20" t="s">
        <v>74</v>
      </c>
      <c r="E55"/>
      <c r="F55"/>
      <c r="G55"/>
      <c r="H55"/>
      <c r="I55"/>
    </row>
    <row r="56" spans="1:9" ht="25.15" customHeight="1">
      <c r="B56" s="19">
        <v>11</v>
      </c>
      <c r="C56" s="11" t="s">
        <v>135</v>
      </c>
      <c r="D56" s="20" t="s">
        <v>74</v>
      </c>
    </row>
    <row r="57" spans="1:9" ht="25.15" customHeight="1">
      <c r="B57" s="19">
        <v>12</v>
      </c>
      <c r="C57" s="11" t="s">
        <v>138</v>
      </c>
      <c r="D57" s="20" t="s">
        <v>74</v>
      </c>
    </row>
    <row r="58" spans="1:9" ht="25.15" customHeight="1">
      <c r="B58" s="19">
        <v>13</v>
      </c>
      <c r="C58" s="11" t="s">
        <v>18</v>
      </c>
      <c r="D58" s="20" t="s">
        <v>74</v>
      </c>
    </row>
    <row r="59" spans="1:9" ht="25.15" customHeight="1">
      <c r="B59" s="19">
        <v>14</v>
      </c>
      <c r="C59" s="11" t="s">
        <v>120</v>
      </c>
      <c r="D59" s="20" t="s">
        <v>74</v>
      </c>
    </row>
    <row r="60" spans="1:9" ht="25.15" customHeight="1">
      <c r="B60" s="19">
        <v>15</v>
      </c>
      <c r="C60" s="11" t="s">
        <v>139</v>
      </c>
      <c r="D60" s="20" t="s">
        <v>74</v>
      </c>
    </row>
    <row r="61" spans="1:9" ht="25.15" customHeight="1">
      <c r="B61" s="19">
        <v>16</v>
      </c>
      <c r="C61" s="11" t="s">
        <v>140</v>
      </c>
      <c r="D61" s="20" t="s">
        <v>74</v>
      </c>
    </row>
    <row r="62" spans="1:9" ht="25.15" customHeight="1">
      <c r="B62" s="19">
        <v>17</v>
      </c>
      <c r="C62" s="11" t="s">
        <v>147</v>
      </c>
      <c r="D62" s="20" t="s">
        <v>74</v>
      </c>
    </row>
    <row r="63" spans="1:9" ht="25.15" customHeight="1">
      <c r="B63" s="19">
        <v>18</v>
      </c>
      <c r="C63" s="11" t="s">
        <v>141</v>
      </c>
      <c r="D63" s="20" t="s">
        <v>74</v>
      </c>
    </row>
    <row r="64" spans="1:9" ht="25.15" customHeight="1">
      <c r="B64" s="19">
        <v>19</v>
      </c>
      <c r="C64" s="11" t="s">
        <v>79</v>
      </c>
      <c r="D64" s="20" t="s">
        <v>74</v>
      </c>
    </row>
    <row r="65" spans="2:6" ht="25.15" customHeight="1">
      <c r="B65" s="19">
        <v>20</v>
      </c>
      <c r="C65" s="11" t="s">
        <v>124</v>
      </c>
      <c r="D65" s="20" t="s">
        <v>74</v>
      </c>
    </row>
    <row r="66" spans="2:6" ht="25.15" customHeight="1">
      <c r="B66" s="19">
        <v>21</v>
      </c>
      <c r="C66" s="11" t="s">
        <v>117</v>
      </c>
      <c r="D66" s="20" t="s">
        <v>74</v>
      </c>
    </row>
    <row r="67" spans="2:6" ht="25.15" customHeight="1">
      <c r="B67" s="19">
        <v>22</v>
      </c>
      <c r="C67" s="11" t="s">
        <v>143</v>
      </c>
      <c r="D67" s="20" t="s">
        <v>74</v>
      </c>
    </row>
    <row r="68" spans="2:6" ht="25.15" customHeight="1">
      <c r="B68" s="19">
        <v>23</v>
      </c>
      <c r="C68" s="11" t="s">
        <v>2</v>
      </c>
      <c r="D68" s="20" t="s">
        <v>74</v>
      </c>
    </row>
    <row r="69" spans="2:6" ht="25.15" customHeight="1">
      <c r="B69" s="54" t="s">
        <v>90</v>
      </c>
      <c r="C69" s="55"/>
      <c r="D69" s="56"/>
    </row>
    <row r="70" spans="2:6" ht="25.15" customHeight="1">
      <c r="B70" s="19">
        <v>24</v>
      </c>
      <c r="C70" s="11" t="s">
        <v>144</v>
      </c>
      <c r="D70" s="20" t="s">
        <v>51</v>
      </c>
    </row>
    <row r="71" spans="2:6" ht="25.15" customHeight="1">
      <c r="B71" s="19">
        <v>25</v>
      </c>
      <c r="C71" s="11" t="s">
        <v>116</v>
      </c>
      <c r="D71" s="20" t="s">
        <v>53</v>
      </c>
    </row>
    <row r="72" spans="2:6" ht="25.15" customHeight="1">
      <c r="B72" s="19">
        <v>26</v>
      </c>
      <c r="C72" s="11" t="s">
        <v>18</v>
      </c>
      <c r="D72" s="20" t="s">
        <v>53</v>
      </c>
    </row>
    <row r="73" spans="2:6" ht="25.15" customHeight="1">
      <c r="B73" s="19">
        <v>27</v>
      </c>
      <c r="C73" s="11" t="s">
        <v>11</v>
      </c>
      <c r="D73" s="20" t="s">
        <v>74</v>
      </c>
    </row>
    <row r="74" spans="2:6" ht="25.15" customHeight="1" thickBot="1">
      <c r="B74" s="21"/>
      <c r="C74" s="14"/>
      <c r="D74" s="22"/>
    </row>
    <row r="75" spans="2:6" ht="25.15" customHeight="1" thickBot="1">
      <c r="B75" s="17"/>
      <c r="C75" s="18"/>
      <c r="D75" s="17"/>
    </row>
    <row r="76" spans="2:6" ht="60" customHeight="1">
      <c r="B76" s="57" t="s">
        <v>145</v>
      </c>
      <c r="C76" s="58"/>
      <c r="D76" s="59"/>
    </row>
    <row r="77" spans="2:6" ht="25.15" customHeight="1">
      <c r="B77" s="12" t="s">
        <v>6</v>
      </c>
      <c r="C77" s="15" t="s">
        <v>42</v>
      </c>
      <c r="D77" s="13" t="s">
        <v>43</v>
      </c>
      <c r="F77" s="29" t="s">
        <v>133</v>
      </c>
    </row>
    <row r="78" spans="2:6" ht="25.15" customHeight="1">
      <c r="B78" s="48" t="s">
        <v>91</v>
      </c>
      <c r="C78" s="49"/>
      <c r="D78" s="50"/>
    </row>
    <row r="79" spans="2:6" ht="25.15" customHeight="1">
      <c r="B79" s="19">
        <v>1</v>
      </c>
      <c r="C79" s="11" t="s">
        <v>137</v>
      </c>
      <c r="D79" s="20" t="s">
        <v>74</v>
      </c>
    </row>
    <row r="80" spans="2:6" ht="25.15" customHeight="1">
      <c r="B80" s="19">
        <v>2</v>
      </c>
      <c r="C80" s="11" t="s">
        <v>136</v>
      </c>
      <c r="D80" s="20" t="s">
        <v>74</v>
      </c>
    </row>
    <row r="81" spans="1:9" s="10" customFormat="1" ht="25.15" customHeight="1">
      <c r="A81"/>
      <c r="B81" s="19">
        <v>3</v>
      </c>
      <c r="C81" s="11" t="s">
        <v>146</v>
      </c>
      <c r="D81" s="20" t="s">
        <v>74</v>
      </c>
      <c r="E81"/>
      <c r="F81"/>
      <c r="G81"/>
      <c r="H81"/>
      <c r="I81"/>
    </row>
    <row r="82" spans="1:9" ht="25.15" customHeight="1">
      <c r="B82" s="19">
        <v>4</v>
      </c>
      <c r="C82" s="11" t="s">
        <v>116</v>
      </c>
      <c r="D82" s="20" t="s">
        <v>74</v>
      </c>
    </row>
    <row r="83" spans="1:9" ht="25.15" customHeight="1">
      <c r="B83" s="19">
        <v>5</v>
      </c>
      <c r="C83" s="11" t="s">
        <v>9</v>
      </c>
      <c r="D83" s="20" t="s">
        <v>74</v>
      </c>
    </row>
    <row r="84" spans="1:9" ht="25.15" customHeight="1">
      <c r="B84" s="16"/>
      <c r="C84" s="11"/>
      <c r="D84" s="16"/>
    </row>
    <row r="85" spans="1:9" ht="25.15" customHeight="1">
      <c r="B85" s="48" t="s">
        <v>90</v>
      </c>
      <c r="C85" s="49"/>
      <c r="D85" s="50"/>
    </row>
    <row r="86" spans="1:9" ht="25.15" customHeight="1">
      <c r="B86" s="19">
        <v>6</v>
      </c>
      <c r="C86" s="11" t="s">
        <v>144</v>
      </c>
      <c r="D86" s="20" t="s">
        <v>53</v>
      </c>
    </row>
    <row r="87" spans="1:9" ht="25.15" customHeight="1">
      <c r="B87" s="19">
        <v>7</v>
      </c>
      <c r="C87" s="11" t="s">
        <v>116</v>
      </c>
      <c r="D87" s="20" t="s">
        <v>74</v>
      </c>
    </row>
    <row r="88" spans="1:9" ht="25.15" customHeight="1">
      <c r="B88" s="16"/>
      <c r="C88" s="11"/>
      <c r="D88" s="16"/>
    </row>
    <row r="89" spans="1:9" ht="25.15" customHeight="1" thickBot="1">
      <c r="B89" s="17"/>
      <c r="C89" s="18"/>
      <c r="D89" s="17"/>
    </row>
    <row r="90" spans="1:9" ht="60" customHeight="1">
      <c r="B90" s="57" t="s">
        <v>108</v>
      </c>
      <c r="C90" s="58"/>
      <c r="D90" s="59"/>
    </row>
    <row r="91" spans="1:9" ht="25.15" customHeight="1">
      <c r="B91" s="12" t="s">
        <v>6</v>
      </c>
      <c r="C91" s="15" t="s">
        <v>42</v>
      </c>
      <c r="D91" s="13" t="s">
        <v>43</v>
      </c>
      <c r="F91" s="29" t="s">
        <v>133</v>
      </c>
    </row>
    <row r="92" spans="1:9" ht="25.15" customHeight="1">
      <c r="B92" s="48" t="s">
        <v>91</v>
      </c>
      <c r="C92" s="49"/>
      <c r="D92" s="50"/>
    </row>
    <row r="93" spans="1:9" s="10" customFormat="1" ht="25.15" customHeight="1">
      <c r="A93"/>
      <c r="B93" s="16">
        <v>1</v>
      </c>
      <c r="C93" s="11" t="s">
        <v>58</v>
      </c>
      <c r="D93" s="16" t="s">
        <v>51</v>
      </c>
      <c r="E93"/>
      <c r="F93"/>
      <c r="G93"/>
      <c r="H93"/>
      <c r="I93"/>
    </row>
    <row r="94" spans="1:9" ht="25.15" customHeight="1">
      <c r="B94" s="16">
        <v>2</v>
      </c>
      <c r="C94" s="11" t="s">
        <v>4</v>
      </c>
      <c r="D94" s="16" t="s">
        <v>51</v>
      </c>
    </row>
    <row r="95" spans="1:9" ht="25.15" customHeight="1">
      <c r="B95" s="16">
        <v>3</v>
      </c>
      <c r="C95" s="11" t="s">
        <v>80</v>
      </c>
      <c r="D95" s="16" t="s">
        <v>51</v>
      </c>
    </row>
    <row r="96" spans="1:9" ht="25.15" customHeight="1">
      <c r="B96" s="16">
        <v>4</v>
      </c>
      <c r="C96" s="11" t="s">
        <v>84</v>
      </c>
      <c r="D96" s="16" t="s">
        <v>51</v>
      </c>
    </row>
    <row r="97" spans="2:4" ht="25.15" customHeight="1">
      <c r="B97" s="16">
        <v>5</v>
      </c>
      <c r="C97" s="11" t="s">
        <v>9</v>
      </c>
      <c r="D97" s="16" t="s">
        <v>51</v>
      </c>
    </row>
    <row r="98" spans="2:4" ht="25.15" customHeight="1">
      <c r="B98" s="16">
        <v>6</v>
      </c>
      <c r="C98" s="11" t="s">
        <v>76</v>
      </c>
      <c r="D98" s="16" t="s">
        <v>53</v>
      </c>
    </row>
    <row r="99" spans="2:4" ht="25.15" customHeight="1">
      <c r="B99" s="16">
        <v>7</v>
      </c>
      <c r="C99" s="11" t="s">
        <v>78</v>
      </c>
      <c r="D99" s="16" t="s">
        <v>53</v>
      </c>
    </row>
    <row r="100" spans="2:4" ht="25.15" customHeight="1">
      <c r="B100" s="16">
        <v>8</v>
      </c>
      <c r="C100" s="11" t="s">
        <v>8</v>
      </c>
      <c r="D100" s="16" t="s">
        <v>53</v>
      </c>
    </row>
    <row r="101" spans="2:4" ht="25.15" customHeight="1">
      <c r="B101" s="16">
        <v>9</v>
      </c>
      <c r="C101" s="11" t="s">
        <v>62</v>
      </c>
      <c r="D101" s="16" t="s">
        <v>53</v>
      </c>
    </row>
    <row r="102" spans="2:4" ht="25.15" customHeight="1">
      <c r="B102" s="16">
        <v>10</v>
      </c>
      <c r="C102" s="11" t="s">
        <v>87</v>
      </c>
      <c r="D102" s="16" t="s">
        <v>53</v>
      </c>
    </row>
    <row r="103" spans="2:4" ht="25.15" customHeight="1">
      <c r="B103" s="16">
        <v>11</v>
      </c>
      <c r="C103" s="11" t="s">
        <v>55</v>
      </c>
      <c r="D103" s="16" t="s">
        <v>53</v>
      </c>
    </row>
    <row r="104" spans="2:4" ht="25.15" customHeight="1">
      <c r="B104" s="16">
        <v>12</v>
      </c>
      <c r="C104" s="11" t="s">
        <v>85</v>
      </c>
      <c r="D104" s="16" t="s">
        <v>75</v>
      </c>
    </row>
    <row r="105" spans="2:4" ht="25.15" customHeight="1">
      <c r="B105" s="16">
        <v>13</v>
      </c>
      <c r="C105" s="11" t="s">
        <v>82</v>
      </c>
      <c r="D105" s="16" t="s">
        <v>75</v>
      </c>
    </row>
    <row r="106" spans="2:4" ht="25.15" customHeight="1">
      <c r="B106" s="16">
        <v>14</v>
      </c>
      <c r="C106" s="11" t="s">
        <v>88</v>
      </c>
      <c r="D106" s="16" t="s">
        <v>75</v>
      </c>
    </row>
    <row r="107" spans="2:4" ht="25.15" customHeight="1">
      <c r="B107" s="16">
        <v>15</v>
      </c>
      <c r="C107" s="11" t="s">
        <v>83</v>
      </c>
      <c r="D107" s="16" t="s">
        <v>75</v>
      </c>
    </row>
    <row r="108" spans="2:4" ht="25.15" customHeight="1">
      <c r="B108" s="16">
        <v>16</v>
      </c>
      <c r="C108" s="11" t="s">
        <v>66</v>
      </c>
      <c r="D108" s="16" t="s">
        <v>75</v>
      </c>
    </row>
    <row r="109" spans="2:4" ht="25.15" customHeight="1">
      <c r="B109" s="16">
        <v>17</v>
      </c>
      <c r="C109" s="11" t="s">
        <v>65</v>
      </c>
      <c r="D109" s="16" t="s">
        <v>74</v>
      </c>
    </row>
    <row r="110" spans="2:4" ht="25.15" customHeight="1">
      <c r="B110" s="16">
        <v>18</v>
      </c>
      <c r="C110" s="11" t="s">
        <v>81</v>
      </c>
      <c r="D110" s="16" t="s">
        <v>74</v>
      </c>
    </row>
    <row r="111" spans="2:4" ht="25.15" customHeight="1">
      <c r="B111" s="16">
        <v>19</v>
      </c>
      <c r="C111" s="11" t="s">
        <v>86</v>
      </c>
      <c r="D111" s="16" t="s">
        <v>74</v>
      </c>
    </row>
    <row r="112" spans="2:4" ht="25.15" customHeight="1">
      <c r="B112" s="16">
        <v>20</v>
      </c>
      <c r="C112" s="11" t="s">
        <v>59</v>
      </c>
      <c r="D112" s="16" t="s">
        <v>74</v>
      </c>
    </row>
    <row r="113" spans="2:6" ht="25.15" customHeight="1">
      <c r="B113" s="16">
        <v>21</v>
      </c>
      <c r="C113" s="11" t="s">
        <v>79</v>
      </c>
      <c r="D113" s="16" t="s">
        <v>74</v>
      </c>
    </row>
    <row r="114" spans="2:6" ht="25.15" customHeight="1">
      <c r="B114" s="16">
        <v>22</v>
      </c>
      <c r="C114" s="11" t="s">
        <v>89</v>
      </c>
      <c r="D114" s="16" t="s">
        <v>74</v>
      </c>
    </row>
    <row r="115" spans="2:6" ht="25.15" customHeight="1">
      <c r="B115" s="48" t="s">
        <v>90</v>
      </c>
      <c r="C115" s="49"/>
      <c r="D115" s="50"/>
    </row>
    <row r="116" spans="2:6" ht="25.15" customHeight="1">
      <c r="B116" s="19">
        <v>23</v>
      </c>
      <c r="C116" s="11" t="s">
        <v>92</v>
      </c>
      <c r="D116" s="20" t="s">
        <v>51</v>
      </c>
    </row>
    <row r="117" spans="2:6" ht="25.15" customHeight="1">
      <c r="B117" s="19">
        <v>24</v>
      </c>
      <c r="C117" s="11" t="s">
        <v>8</v>
      </c>
      <c r="D117" s="20" t="s">
        <v>51</v>
      </c>
    </row>
    <row r="118" spans="2:6" ht="25.15" customHeight="1">
      <c r="B118" s="19">
        <v>25</v>
      </c>
      <c r="C118" s="11" t="s">
        <v>93</v>
      </c>
      <c r="D118" s="20" t="s">
        <v>53</v>
      </c>
    </row>
    <row r="119" spans="2:6" ht="25.15" customHeight="1">
      <c r="B119" s="19">
        <v>26</v>
      </c>
      <c r="C119" s="11" t="s">
        <v>83</v>
      </c>
      <c r="D119" s="20" t="s">
        <v>75</v>
      </c>
    </row>
    <row r="120" spans="2:6" ht="25.15" customHeight="1">
      <c r="B120" s="19">
        <v>27</v>
      </c>
      <c r="C120" s="11" t="s">
        <v>94</v>
      </c>
      <c r="D120" s="20" t="s">
        <v>75</v>
      </c>
    </row>
    <row r="121" spans="2:6" ht="25.15" customHeight="1">
      <c r="B121" s="19">
        <v>28</v>
      </c>
      <c r="C121" s="11" t="s">
        <v>3</v>
      </c>
      <c r="D121" s="20" t="s">
        <v>74</v>
      </c>
    </row>
    <row r="122" spans="2:6" ht="25.15" customHeight="1">
      <c r="B122" s="19">
        <v>29</v>
      </c>
      <c r="C122" s="11" t="s">
        <v>80</v>
      </c>
      <c r="D122" s="20" t="s">
        <v>74</v>
      </c>
    </row>
    <row r="123" spans="2:6" ht="25.15" customHeight="1">
      <c r="B123" s="19"/>
      <c r="C123" s="11"/>
      <c r="D123" s="20"/>
    </row>
    <row r="124" spans="2:6" ht="15.75" thickBot="1"/>
    <row r="125" spans="2:6" ht="60" customHeight="1">
      <c r="B125" s="57" t="s">
        <v>109</v>
      </c>
      <c r="C125" s="58"/>
      <c r="D125" s="59"/>
    </row>
    <row r="126" spans="2:6" ht="25.15" customHeight="1">
      <c r="B126" s="12" t="s">
        <v>6</v>
      </c>
      <c r="C126" s="15" t="s">
        <v>42</v>
      </c>
      <c r="D126" s="13" t="s">
        <v>43</v>
      </c>
      <c r="F126" s="29" t="s">
        <v>133</v>
      </c>
    </row>
    <row r="127" spans="2:6" ht="25.15" customHeight="1">
      <c r="B127" s="19">
        <v>1</v>
      </c>
      <c r="C127" s="11" t="s">
        <v>76</v>
      </c>
      <c r="D127" s="20" t="s">
        <v>77</v>
      </c>
    </row>
    <row r="128" spans="2:6" ht="25.15" customHeight="1">
      <c r="B128" s="19">
        <v>2</v>
      </c>
      <c r="C128" s="11" t="s">
        <v>8</v>
      </c>
      <c r="D128" s="20" t="s">
        <v>75</v>
      </c>
    </row>
    <row r="129" spans="1:9" s="10" customFormat="1" ht="25.15" customHeight="1">
      <c r="A129"/>
      <c r="B129" s="19">
        <v>3</v>
      </c>
      <c r="C129" s="11" t="s">
        <v>58</v>
      </c>
      <c r="D129" s="20" t="s">
        <v>74</v>
      </c>
      <c r="E129"/>
      <c r="F129"/>
      <c r="G129"/>
      <c r="H129"/>
      <c r="I129"/>
    </row>
    <row r="130" spans="1:9" ht="25.15" customHeight="1">
      <c r="B130" s="19">
        <v>4</v>
      </c>
      <c r="C130" s="11" t="s">
        <v>78</v>
      </c>
      <c r="D130" s="20" t="s">
        <v>74</v>
      </c>
    </row>
    <row r="131" spans="1:9" ht="25.15" customHeight="1">
      <c r="B131" s="19">
        <v>5</v>
      </c>
      <c r="C131" s="11" t="s">
        <v>62</v>
      </c>
      <c r="D131" s="20" t="s">
        <v>74</v>
      </c>
    </row>
    <row r="132" spans="1:9" ht="25.15" customHeight="1">
      <c r="B132" s="19">
        <v>6</v>
      </c>
      <c r="C132" s="11" t="s">
        <v>80</v>
      </c>
      <c r="D132" s="20" t="s">
        <v>74</v>
      </c>
    </row>
    <row r="133" spans="1:9" ht="25.15" customHeight="1">
      <c r="B133" s="19">
        <v>7</v>
      </c>
      <c r="C133" s="11" t="s">
        <v>55</v>
      </c>
      <c r="D133" s="20" t="s">
        <v>74</v>
      </c>
    </row>
    <row r="134" spans="1:9" ht="25.15" customHeight="1">
      <c r="B134" s="19">
        <v>8</v>
      </c>
      <c r="C134" s="11" t="s">
        <v>66</v>
      </c>
      <c r="D134" s="20" t="s">
        <v>74</v>
      </c>
    </row>
    <row r="135" spans="1:9" ht="25.15" customHeight="1">
      <c r="B135" s="19">
        <v>9</v>
      </c>
      <c r="C135" s="11" t="s">
        <v>87</v>
      </c>
      <c r="D135" s="20" t="s">
        <v>74</v>
      </c>
    </row>
    <row r="136" spans="1:9" ht="25.15" customHeight="1">
      <c r="B136" s="48" t="s">
        <v>90</v>
      </c>
      <c r="C136" s="49"/>
      <c r="D136" s="50"/>
    </row>
    <row r="137" spans="1:9" ht="25.15" customHeight="1">
      <c r="B137" s="19">
        <v>10</v>
      </c>
      <c r="C137" s="11" t="s">
        <v>92</v>
      </c>
      <c r="D137" s="20" t="s">
        <v>53</v>
      </c>
    </row>
    <row r="138" spans="1:9" ht="25.15" customHeight="1">
      <c r="B138" s="19">
        <v>11</v>
      </c>
      <c r="C138" s="11" t="s">
        <v>8</v>
      </c>
      <c r="D138" s="20" t="s">
        <v>75</v>
      </c>
    </row>
    <row r="139" spans="1:9" ht="25.15" customHeight="1">
      <c r="B139" s="19"/>
      <c r="C139" s="11"/>
      <c r="D139" s="20"/>
    </row>
    <row r="140" spans="1:9" ht="15.75" thickBot="1"/>
    <row r="141" spans="1:9" ht="60" customHeight="1">
      <c r="B141" s="51" t="s">
        <v>110</v>
      </c>
      <c r="C141" s="52"/>
      <c r="D141" s="53"/>
    </row>
    <row r="142" spans="1:9" ht="25.15" customHeight="1">
      <c r="B142" s="12" t="s">
        <v>6</v>
      </c>
      <c r="C142" s="15" t="s">
        <v>42</v>
      </c>
      <c r="D142" s="13" t="s">
        <v>43</v>
      </c>
      <c r="F142" s="29" t="s">
        <v>133</v>
      </c>
    </row>
    <row r="143" spans="1:9" ht="25.15" customHeight="1">
      <c r="B143" s="19">
        <v>1</v>
      </c>
      <c r="C143" s="11" t="s">
        <v>50</v>
      </c>
      <c r="D143" s="20" t="s">
        <v>51</v>
      </c>
    </row>
    <row r="144" spans="1:9" ht="25.15" customHeight="1">
      <c r="B144" s="19">
        <f t="shared" ref="B144:B168" si="0">1+B143</f>
        <v>2</v>
      </c>
      <c r="C144" s="11" t="s">
        <v>5</v>
      </c>
      <c r="D144" s="20" t="s">
        <v>51</v>
      </c>
    </row>
    <row r="145" spans="1:9" ht="25.15" customHeight="1">
      <c r="B145" s="19">
        <f t="shared" si="0"/>
        <v>3</v>
      </c>
      <c r="C145" s="11" t="s">
        <v>73</v>
      </c>
      <c r="D145" s="20" t="s">
        <v>51</v>
      </c>
    </row>
    <row r="146" spans="1:9" ht="25.15" customHeight="1">
      <c r="B146" s="19">
        <f t="shared" si="0"/>
        <v>4</v>
      </c>
      <c r="C146" s="11" t="s">
        <v>57</v>
      </c>
      <c r="D146" s="20" t="s">
        <v>51</v>
      </c>
    </row>
    <row r="147" spans="1:9" ht="25.15" customHeight="1">
      <c r="B147" s="19">
        <f t="shared" si="0"/>
        <v>5</v>
      </c>
      <c r="C147" s="11" t="s">
        <v>59</v>
      </c>
      <c r="D147" s="20" t="s">
        <v>53</v>
      </c>
    </row>
    <row r="148" spans="1:9" s="10" customFormat="1" ht="25.15" customHeight="1">
      <c r="A148"/>
      <c r="B148" s="19">
        <f t="shared" si="0"/>
        <v>6</v>
      </c>
      <c r="C148" s="11" t="s">
        <v>55</v>
      </c>
      <c r="D148" s="20" t="s">
        <v>53</v>
      </c>
      <c r="E148"/>
      <c r="F148"/>
      <c r="G148"/>
      <c r="H148"/>
      <c r="I148"/>
    </row>
    <row r="149" spans="1:9" s="10" customFormat="1" ht="25.15" customHeight="1">
      <c r="A149"/>
      <c r="B149" s="19">
        <f t="shared" si="0"/>
        <v>7</v>
      </c>
      <c r="C149" s="11" t="s">
        <v>52</v>
      </c>
      <c r="D149" s="20" t="s">
        <v>53</v>
      </c>
      <c r="E149"/>
      <c r="F149"/>
      <c r="G149"/>
      <c r="H149"/>
      <c r="I149"/>
    </row>
    <row r="150" spans="1:9" ht="24" customHeight="1">
      <c r="B150" s="19">
        <f t="shared" si="0"/>
        <v>8</v>
      </c>
      <c r="C150" s="11" t="s">
        <v>58</v>
      </c>
      <c r="D150" s="20" t="s">
        <v>75</v>
      </c>
    </row>
    <row r="151" spans="1:9" ht="25.15" customHeight="1">
      <c r="B151" s="19">
        <f t="shared" si="0"/>
        <v>9</v>
      </c>
      <c r="C151" s="11" t="s">
        <v>54</v>
      </c>
      <c r="D151" s="20" t="s">
        <v>75</v>
      </c>
    </row>
    <row r="152" spans="1:9" ht="25.15" customHeight="1">
      <c r="B152" s="19">
        <f t="shared" si="0"/>
        <v>10</v>
      </c>
      <c r="C152" s="11" t="s">
        <v>60</v>
      </c>
      <c r="D152" s="20" t="s">
        <v>75</v>
      </c>
    </row>
    <row r="153" spans="1:9" ht="25.15" customHeight="1">
      <c r="B153" s="19">
        <f t="shared" si="0"/>
        <v>11</v>
      </c>
      <c r="C153" s="11" t="s">
        <v>8</v>
      </c>
      <c r="D153" s="20" t="s">
        <v>75</v>
      </c>
    </row>
    <row r="154" spans="1:9" ht="25.15" customHeight="1">
      <c r="B154" s="19">
        <f t="shared" si="0"/>
        <v>12</v>
      </c>
      <c r="C154" s="11" t="s">
        <v>9</v>
      </c>
      <c r="D154" s="20" t="s">
        <v>75</v>
      </c>
    </row>
    <row r="155" spans="1:9" ht="25.15" customHeight="1">
      <c r="B155" s="19">
        <f t="shared" si="0"/>
        <v>13</v>
      </c>
      <c r="C155" s="11" t="s">
        <v>67</v>
      </c>
      <c r="D155" s="20" t="s">
        <v>75</v>
      </c>
    </row>
    <row r="156" spans="1:9" ht="25.15" customHeight="1">
      <c r="B156" s="19">
        <f t="shared" si="0"/>
        <v>14</v>
      </c>
      <c r="C156" s="11" t="s">
        <v>56</v>
      </c>
      <c r="D156" s="20" t="s">
        <v>75</v>
      </c>
    </row>
    <row r="157" spans="1:9" ht="25.15" customHeight="1">
      <c r="B157" s="19">
        <f t="shared" si="0"/>
        <v>15</v>
      </c>
      <c r="C157" s="11" t="s">
        <v>71</v>
      </c>
      <c r="D157" s="20" t="s">
        <v>74</v>
      </c>
    </row>
    <row r="158" spans="1:9" ht="25.15" customHeight="1">
      <c r="B158" s="19">
        <f t="shared" si="0"/>
        <v>16</v>
      </c>
      <c r="C158" s="11" t="s">
        <v>69</v>
      </c>
      <c r="D158" s="20" t="s">
        <v>74</v>
      </c>
    </row>
    <row r="159" spans="1:9" ht="25.15" customHeight="1">
      <c r="B159" s="19">
        <f t="shared" si="0"/>
        <v>17</v>
      </c>
      <c r="C159" s="11" t="s">
        <v>3</v>
      </c>
      <c r="D159" s="20" t="s">
        <v>74</v>
      </c>
    </row>
    <row r="160" spans="1:9" ht="25.15" customHeight="1">
      <c r="B160" s="19">
        <f t="shared" si="0"/>
        <v>18</v>
      </c>
      <c r="C160" s="11" t="s">
        <v>72</v>
      </c>
      <c r="D160" s="20" t="s">
        <v>74</v>
      </c>
    </row>
    <row r="161" spans="1:9" ht="25.15" customHeight="1">
      <c r="B161" s="19">
        <f t="shared" si="0"/>
        <v>19</v>
      </c>
      <c r="C161" s="11" t="s">
        <v>61</v>
      </c>
      <c r="D161" s="20" t="s">
        <v>74</v>
      </c>
    </row>
    <row r="162" spans="1:9" s="10" customFormat="1" ht="25.15" customHeight="1">
      <c r="A162"/>
      <c r="B162" s="19">
        <f t="shared" si="0"/>
        <v>20</v>
      </c>
      <c r="C162" s="11" t="s">
        <v>63</v>
      </c>
      <c r="D162" s="20" t="s">
        <v>74</v>
      </c>
      <c r="E162"/>
      <c r="F162"/>
      <c r="G162"/>
      <c r="H162"/>
      <c r="I162"/>
    </row>
    <row r="163" spans="1:9" ht="25.15" customHeight="1">
      <c r="B163" s="19">
        <f t="shared" si="0"/>
        <v>21</v>
      </c>
      <c r="C163" s="11" t="s">
        <v>64</v>
      </c>
      <c r="D163" s="20" t="s">
        <v>74</v>
      </c>
    </row>
    <row r="164" spans="1:9" ht="25.15" customHeight="1">
      <c r="B164" s="19">
        <f t="shared" si="0"/>
        <v>22</v>
      </c>
      <c r="C164" s="11" t="s">
        <v>62</v>
      </c>
      <c r="D164" s="20" t="s">
        <v>74</v>
      </c>
    </row>
    <row r="165" spans="1:9" ht="25.15" customHeight="1">
      <c r="B165" s="19">
        <f t="shared" si="0"/>
        <v>23</v>
      </c>
      <c r="C165" s="11" t="s">
        <v>65</v>
      </c>
      <c r="D165" s="20" t="s">
        <v>74</v>
      </c>
    </row>
    <row r="166" spans="1:9" ht="25.15" customHeight="1">
      <c r="B166" s="19">
        <f t="shared" si="0"/>
        <v>24</v>
      </c>
      <c r="C166" s="11" t="s">
        <v>66</v>
      </c>
      <c r="D166" s="20" t="s">
        <v>74</v>
      </c>
    </row>
    <row r="167" spans="1:9" ht="25.15" customHeight="1">
      <c r="B167" s="19">
        <f t="shared" si="0"/>
        <v>25</v>
      </c>
      <c r="C167" s="11" t="s">
        <v>68</v>
      </c>
      <c r="D167" s="20" t="s">
        <v>74</v>
      </c>
    </row>
    <row r="168" spans="1:9" ht="25.15" customHeight="1">
      <c r="B168" s="19">
        <f t="shared" si="0"/>
        <v>26</v>
      </c>
      <c r="C168" s="11" t="s">
        <v>70</v>
      </c>
      <c r="D168" s="20" t="s">
        <v>74</v>
      </c>
    </row>
    <row r="169" spans="1:9" ht="25.15" customHeight="1" thickBot="1">
      <c r="B169" s="21"/>
      <c r="C169" s="14"/>
      <c r="D169" s="22"/>
    </row>
    <row r="170" spans="1:9" ht="15.75" thickBot="1"/>
    <row r="171" spans="1:9" ht="60" customHeight="1">
      <c r="B171" s="51" t="s">
        <v>166</v>
      </c>
      <c r="C171" s="52"/>
      <c r="D171" s="53"/>
    </row>
    <row r="172" spans="1:9" ht="25.15" customHeight="1">
      <c r="B172" s="12" t="s">
        <v>6</v>
      </c>
      <c r="C172" s="15" t="s">
        <v>42</v>
      </c>
      <c r="D172" s="13" t="s">
        <v>43</v>
      </c>
      <c r="F172" s="29" t="s">
        <v>133</v>
      </c>
    </row>
    <row r="173" spans="1:9" ht="25.15" customHeight="1">
      <c r="B173" s="19">
        <v>1</v>
      </c>
      <c r="C173" s="11" t="s">
        <v>167</v>
      </c>
      <c r="D173" s="20" t="s">
        <v>51</v>
      </c>
    </row>
    <row r="174" spans="1:9" ht="25.15" customHeight="1">
      <c r="B174" s="19">
        <v>2</v>
      </c>
      <c r="C174" s="11" t="s">
        <v>59</v>
      </c>
      <c r="D174" s="20" t="s">
        <v>51</v>
      </c>
    </row>
    <row r="175" spans="1:9" ht="25.15" customHeight="1">
      <c r="B175" s="19">
        <v>3</v>
      </c>
      <c r="C175" s="11" t="s">
        <v>50</v>
      </c>
      <c r="D175" s="20" t="s">
        <v>51</v>
      </c>
    </row>
    <row r="176" spans="1:9" ht="24" customHeight="1">
      <c r="B176" s="19">
        <v>4</v>
      </c>
      <c r="C176" s="11" t="s">
        <v>58</v>
      </c>
      <c r="D176" s="20" t="s">
        <v>51</v>
      </c>
    </row>
    <row r="177" spans="1:9" ht="25.15" customHeight="1">
      <c r="B177" s="19">
        <v>5</v>
      </c>
      <c r="C177" s="11" t="s">
        <v>60</v>
      </c>
      <c r="D177" s="20" t="s">
        <v>51</v>
      </c>
    </row>
    <row r="178" spans="1:9" ht="25.15" customHeight="1">
      <c r="B178" s="19">
        <v>6</v>
      </c>
      <c r="C178" s="11" t="s">
        <v>68</v>
      </c>
      <c r="D178" s="20" t="s">
        <v>53</v>
      </c>
    </row>
    <row r="179" spans="1:9" ht="25.15" customHeight="1">
      <c r="B179" s="19">
        <v>7</v>
      </c>
      <c r="C179" s="11" t="s">
        <v>67</v>
      </c>
      <c r="D179" s="20" t="s">
        <v>53</v>
      </c>
    </row>
    <row r="180" spans="1:9" ht="25.15" customHeight="1">
      <c r="B180" s="19">
        <v>8</v>
      </c>
      <c r="C180" s="11" t="s">
        <v>57</v>
      </c>
      <c r="D180" s="20" t="s">
        <v>53</v>
      </c>
    </row>
    <row r="181" spans="1:9" s="10" customFormat="1" ht="25.15" customHeight="1">
      <c r="A181"/>
      <c r="B181" s="19">
        <v>9</v>
      </c>
      <c r="C181" s="11" t="s">
        <v>55</v>
      </c>
      <c r="D181" s="20" t="s">
        <v>75</v>
      </c>
      <c r="E181"/>
      <c r="F181"/>
      <c r="G181"/>
      <c r="H181"/>
      <c r="I181"/>
    </row>
    <row r="182" spans="1:9" ht="25.15" customHeight="1">
      <c r="B182" s="19">
        <v>10</v>
      </c>
      <c r="C182" s="11" t="s">
        <v>61</v>
      </c>
      <c r="D182" s="20" t="s">
        <v>75</v>
      </c>
    </row>
    <row r="183" spans="1:9" s="10" customFormat="1" ht="25.15" customHeight="1">
      <c r="A183"/>
      <c r="B183" s="19">
        <v>11</v>
      </c>
      <c r="C183" s="11" t="s">
        <v>52</v>
      </c>
      <c r="D183" s="20" t="s">
        <v>75</v>
      </c>
      <c r="E183"/>
      <c r="F183"/>
      <c r="G183"/>
      <c r="H183"/>
      <c r="I183"/>
    </row>
    <row r="184" spans="1:9" ht="25.15" customHeight="1">
      <c r="B184" s="19">
        <v>12</v>
      </c>
      <c r="C184" s="11" t="s">
        <v>66</v>
      </c>
      <c r="D184" s="20" t="s">
        <v>74</v>
      </c>
    </row>
    <row r="185" spans="1:9" ht="25.15" customHeight="1">
      <c r="B185" s="19">
        <v>13</v>
      </c>
      <c r="C185" s="11" t="s">
        <v>8</v>
      </c>
      <c r="D185" s="20" t="s">
        <v>74</v>
      </c>
    </row>
    <row r="186" spans="1:9" ht="25.15" customHeight="1">
      <c r="B186" s="19">
        <v>14</v>
      </c>
      <c r="C186" s="11" t="s">
        <v>72</v>
      </c>
      <c r="D186" s="20" t="s">
        <v>74</v>
      </c>
    </row>
    <row r="187" spans="1:9" ht="25.15" customHeight="1">
      <c r="B187" s="19">
        <v>15</v>
      </c>
      <c r="C187" s="11" t="s">
        <v>71</v>
      </c>
      <c r="D187" s="20" t="s">
        <v>74</v>
      </c>
    </row>
    <row r="188" spans="1:9" ht="25.15" customHeight="1">
      <c r="B188" s="19">
        <v>16</v>
      </c>
      <c r="C188" s="11" t="s">
        <v>73</v>
      </c>
      <c r="D188" s="20" t="s">
        <v>74</v>
      </c>
    </row>
    <row r="189" spans="1:9" ht="25.15" customHeight="1" thickBot="1">
      <c r="B189" s="21"/>
      <c r="C189" s="14"/>
      <c r="D189" s="22"/>
    </row>
    <row r="190" spans="1:9" ht="15.75" thickBot="1"/>
    <row r="191" spans="1:9" ht="60" customHeight="1">
      <c r="B191" s="51" t="s">
        <v>111</v>
      </c>
      <c r="C191" s="52"/>
      <c r="D191" s="53"/>
    </row>
    <row r="192" spans="1:9" ht="25.15" customHeight="1">
      <c r="B192" s="12" t="s">
        <v>6</v>
      </c>
      <c r="C192" s="15" t="s">
        <v>42</v>
      </c>
      <c r="D192" s="13" t="s">
        <v>43</v>
      </c>
      <c r="F192" s="29" t="s">
        <v>133</v>
      </c>
    </row>
    <row r="193" spans="1:9" ht="25.15" customHeight="1">
      <c r="B193" s="19">
        <v>1</v>
      </c>
      <c r="C193" s="11" t="s">
        <v>58</v>
      </c>
      <c r="D193" s="20" t="s">
        <v>51</v>
      </c>
    </row>
    <row r="194" spans="1:9" ht="25.15" customHeight="1">
      <c r="B194" s="19">
        <v>2</v>
      </c>
      <c r="C194" s="11" t="s">
        <v>67</v>
      </c>
      <c r="D194" s="20" t="s">
        <v>51</v>
      </c>
    </row>
    <row r="195" spans="1:9" ht="25.15" customHeight="1">
      <c r="B195" s="19">
        <v>3</v>
      </c>
      <c r="C195" s="11" t="s">
        <v>60</v>
      </c>
      <c r="D195" s="20" t="s">
        <v>53</v>
      </c>
    </row>
    <row r="196" spans="1:9" s="10" customFormat="1" ht="25.15" customHeight="1">
      <c r="A196"/>
      <c r="B196" s="19">
        <v>4</v>
      </c>
      <c r="C196" s="11" t="s">
        <v>61</v>
      </c>
      <c r="D196" s="20" t="s">
        <v>53</v>
      </c>
      <c r="E196"/>
      <c r="F196"/>
      <c r="G196"/>
      <c r="H196"/>
      <c r="I196"/>
    </row>
    <row r="197" spans="1:9" ht="25.15" customHeight="1">
      <c r="B197" s="19">
        <v>5</v>
      </c>
      <c r="C197" s="11" t="s">
        <v>50</v>
      </c>
      <c r="D197" s="20" t="s">
        <v>75</v>
      </c>
    </row>
    <row r="198" spans="1:9" s="10" customFormat="1" ht="25.15" customHeight="1">
      <c r="A198"/>
      <c r="B198" s="19">
        <v>6</v>
      </c>
      <c r="C198" s="11" t="s">
        <v>72</v>
      </c>
      <c r="D198" s="20" t="s">
        <v>75</v>
      </c>
      <c r="E198"/>
      <c r="F198"/>
      <c r="G198"/>
      <c r="H198"/>
      <c r="I198"/>
    </row>
    <row r="199" spans="1:9" ht="25.15" customHeight="1">
      <c r="B199" s="19">
        <v>7</v>
      </c>
      <c r="C199" s="11" t="s">
        <v>55</v>
      </c>
      <c r="D199" s="20" t="s">
        <v>75</v>
      </c>
    </row>
    <row r="200" spans="1:9" ht="25.15" customHeight="1">
      <c r="B200" s="19">
        <v>8</v>
      </c>
      <c r="C200" s="11" t="s">
        <v>71</v>
      </c>
      <c r="D200" s="20" t="s">
        <v>74</v>
      </c>
    </row>
    <row r="201" spans="1:9" ht="25.15" customHeight="1">
      <c r="B201" s="19">
        <v>9</v>
      </c>
      <c r="C201" s="11" t="s">
        <v>59</v>
      </c>
      <c r="D201" s="20" t="s">
        <v>74</v>
      </c>
    </row>
    <row r="202" spans="1:9" ht="25.15" customHeight="1">
      <c r="B202" s="19">
        <v>10</v>
      </c>
      <c r="C202" s="11" t="s">
        <v>8</v>
      </c>
      <c r="D202" s="20" t="s">
        <v>74</v>
      </c>
    </row>
    <row r="203" spans="1:9" ht="25.15" customHeight="1">
      <c r="B203" s="19">
        <v>11</v>
      </c>
      <c r="C203" s="11" t="s">
        <v>73</v>
      </c>
      <c r="D203" s="20" t="s">
        <v>74</v>
      </c>
    </row>
    <row r="204" spans="1:9" ht="15.75" thickBot="1">
      <c r="B204" s="30"/>
      <c r="C204" s="31"/>
      <c r="D204" s="32"/>
    </row>
    <row r="205" spans="1:9" ht="15.75" thickBot="1"/>
    <row r="206" spans="1:9" ht="60" customHeight="1">
      <c r="B206" s="57" t="s">
        <v>169</v>
      </c>
      <c r="C206" s="58"/>
      <c r="D206" s="59"/>
    </row>
    <row r="207" spans="1:9" ht="25.15" customHeight="1">
      <c r="B207" s="12" t="s">
        <v>6</v>
      </c>
      <c r="C207" s="15" t="s">
        <v>42</v>
      </c>
      <c r="D207" s="13" t="s">
        <v>43</v>
      </c>
      <c r="F207" s="29" t="s">
        <v>133</v>
      </c>
    </row>
    <row r="208" spans="1:9" ht="25.15" customHeight="1">
      <c r="B208" s="48" t="s">
        <v>91</v>
      </c>
      <c r="C208" s="49"/>
      <c r="D208" s="50"/>
    </row>
    <row r="209" spans="1:9" ht="25.15" customHeight="1">
      <c r="B209" s="16">
        <v>1</v>
      </c>
      <c r="C209" s="11" t="s">
        <v>175</v>
      </c>
      <c r="D209" s="16" t="s">
        <v>51</v>
      </c>
    </row>
    <row r="210" spans="1:9" ht="25.15" customHeight="1">
      <c r="B210" s="16">
        <v>2</v>
      </c>
      <c r="C210" s="11" t="s">
        <v>177</v>
      </c>
      <c r="D210" s="16" t="s">
        <v>51</v>
      </c>
    </row>
    <row r="211" spans="1:9" ht="25.15" customHeight="1">
      <c r="B211" s="16">
        <v>3</v>
      </c>
      <c r="C211" s="11" t="s">
        <v>178</v>
      </c>
      <c r="D211" s="16" t="s">
        <v>51</v>
      </c>
    </row>
    <row r="212" spans="1:9" ht="25.15" customHeight="1">
      <c r="B212" s="16">
        <v>4</v>
      </c>
      <c r="C212" s="11" t="s">
        <v>173</v>
      </c>
      <c r="D212" s="16" t="s">
        <v>51</v>
      </c>
    </row>
    <row r="213" spans="1:9" ht="25.15" customHeight="1">
      <c r="B213" s="16">
        <v>5</v>
      </c>
      <c r="C213" s="11" t="s">
        <v>181</v>
      </c>
      <c r="D213" s="16" t="s">
        <v>51</v>
      </c>
    </row>
    <row r="214" spans="1:9" ht="25.15" customHeight="1">
      <c r="B214" s="16">
        <v>6</v>
      </c>
      <c r="C214" s="11" t="s">
        <v>55</v>
      </c>
      <c r="D214" s="16" t="s">
        <v>51</v>
      </c>
    </row>
    <row r="215" spans="1:9" ht="25.15" customHeight="1">
      <c r="B215" s="16">
        <v>7</v>
      </c>
      <c r="C215" s="11" t="s">
        <v>172</v>
      </c>
      <c r="D215" s="16" t="s">
        <v>51</v>
      </c>
    </row>
    <row r="216" spans="1:9" ht="25.15" customHeight="1">
      <c r="B216" s="16">
        <v>8</v>
      </c>
      <c r="C216" s="11" t="s">
        <v>94</v>
      </c>
      <c r="D216" s="16" t="s">
        <v>51</v>
      </c>
    </row>
    <row r="217" spans="1:9" ht="25.15" customHeight="1">
      <c r="B217" s="16">
        <v>9</v>
      </c>
      <c r="C217" s="11" t="s">
        <v>176</v>
      </c>
      <c r="D217" s="16" t="s">
        <v>53</v>
      </c>
    </row>
    <row r="218" spans="1:9" ht="25.15" customHeight="1">
      <c r="B218" s="16">
        <v>10</v>
      </c>
      <c r="C218" s="11" t="s">
        <v>179</v>
      </c>
      <c r="D218" s="16" t="s">
        <v>53</v>
      </c>
    </row>
    <row r="219" spans="1:9" ht="25.15" customHeight="1">
      <c r="B219" s="16">
        <v>11</v>
      </c>
      <c r="C219" s="11" t="s">
        <v>8</v>
      </c>
      <c r="D219" s="16" t="s">
        <v>53</v>
      </c>
    </row>
    <row r="220" spans="1:9" ht="25.15" customHeight="1">
      <c r="B220" s="16">
        <v>12</v>
      </c>
      <c r="C220" s="11" t="s">
        <v>66</v>
      </c>
      <c r="D220" s="16" t="s">
        <v>53</v>
      </c>
    </row>
    <row r="221" spans="1:9" ht="25.15" customHeight="1">
      <c r="B221" s="16">
        <v>13</v>
      </c>
      <c r="C221" s="11" t="s">
        <v>174</v>
      </c>
      <c r="D221" s="16" t="s">
        <v>53</v>
      </c>
    </row>
    <row r="222" spans="1:9" ht="25.15" customHeight="1">
      <c r="B222" s="16">
        <v>14</v>
      </c>
      <c r="C222" s="11" t="s">
        <v>171</v>
      </c>
      <c r="D222" s="16" t="s">
        <v>75</v>
      </c>
    </row>
    <row r="223" spans="1:9" ht="25.15" customHeight="1">
      <c r="B223" s="16">
        <v>15</v>
      </c>
      <c r="C223" s="11" t="s">
        <v>76</v>
      </c>
      <c r="D223" s="16" t="s">
        <v>75</v>
      </c>
    </row>
    <row r="224" spans="1:9" s="10" customFormat="1" ht="25.15" customHeight="1">
      <c r="A224"/>
      <c r="B224" s="16">
        <v>16</v>
      </c>
      <c r="C224" s="11" t="s">
        <v>180</v>
      </c>
      <c r="D224" s="16" t="s">
        <v>75</v>
      </c>
      <c r="E224"/>
      <c r="F224"/>
      <c r="G224"/>
      <c r="H224"/>
      <c r="I224"/>
    </row>
    <row r="225" spans="2:6" ht="25.15" customHeight="1">
      <c r="B225" s="48" t="s">
        <v>90</v>
      </c>
      <c r="C225" s="49"/>
      <c r="D225" s="50"/>
    </row>
    <row r="226" spans="2:6" ht="25.15" customHeight="1">
      <c r="B226" s="19">
        <v>17</v>
      </c>
      <c r="C226" s="11" t="s">
        <v>137</v>
      </c>
      <c r="D226" s="20" t="s">
        <v>51</v>
      </c>
    </row>
    <row r="227" spans="2:6" ht="25.15" customHeight="1">
      <c r="B227" s="19">
        <v>18</v>
      </c>
      <c r="C227" s="11" t="s">
        <v>178</v>
      </c>
      <c r="D227" s="20" t="s">
        <v>51</v>
      </c>
    </row>
    <row r="228" spans="2:6" ht="25.15" customHeight="1">
      <c r="B228" s="19">
        <v>19</v>
      </c>
      <c r="C228" s="11" t="s">
        <v>179</v>
      </c>
      <c r="D228" s="16" t="s">
        <v>51</v>
      </c>
    </row>
    <row r="229" spans="2:6" ht="25.15" customHeight="1">
      <c r="B229" s="19">
        <v>20</v>
      </c>
      <c r="C229" s="11" t="s">
        <v>183</v>
      </c>
      <c r="D229" s="16" t="s">
        <v>51</v>
      </c>
    </row>
    <row r="230" spans="2:6" ht="25.15" customHeight="1">
      <c r="B230" s="19">
        <v>21</v>
      </c>
      <c r="C230" s="11" t="s">
        <v>182</v>
      </c>
      <c r="D230" s="20" t="s">
        <v>53</v>
      </c>
    </row>
    <row r="231" spans="2:6" ht="25.15" customHeight="1">
      <c r="B231" s="19">
        <v>22</v>
      </c>
      <c r="C231" s="11" t="s">
        <v>167</v>
      </c>
      <c r="D231" s="20" t="s">
        <v>53</v>
      </c>
    </row>
    <row r="232" spans="2:6" ht="25.15" customHeight="1">
      <c r="B232" s="19">
        <v>23</v>
      </c>
      <c r="C232" s="11" t="s">
        <v>94</v>
      </c>
      <c r="D232" s="20" t="s">
        <v>53</v>
      </c>
    </row>
    <row r="233" spans="2:6" ht="25.15" customHeight="1">
      <c r="B233" s="19">
        <v>24</v>
      </c>
      <c r="C233" s="11" t="s">
        <v>8</v>
      </c>
      <c r="D233" s="20" t="s">
        <v>74</v>
      </c>
    </row>
    <row r="234" spans="2:6" ht="25.15" customHeight="1">
      <c r="B234" s="19"/>
      <c r="C234" s="11"/>
      <c r="D234" s="20"/>
    </row>
    <row r="235" spans="2:6" ht="15.75" thickBot="1"/>
    <row r="236" spans="2:6" ht="60" customHeight="1">
      <c r="B236" s="57" t="s">
        <v>184</v>
      </c>
      <c r="C236" s="58"/>
      <c r="D236" s="59"/>
    </row>
    <row r="237" spans="2:6" ht="25.15" customHeight="1">
      <c r="B237" s="12" t="s">
        <v>6</v>
      </c>
      <c r="C237" s="15" t="s">
        <v>42</v>
      </c>
      <c r="D237" s="13" t="s">
        <v>43</v>
      </c>
      <c r="F237" s="29" t="s">
        <v>133</v>
      </c>
    </row>
    <row r="238" spans="2:6" ht="25.15" customHeight="1">
      <c r="B238" s="48" t="s">
        <v>91</v>
      </c>
      <c r="C238" s="49"/>
      <c r="D238" s="50"/>
    </row>
    <row r="239" spans="2:6" ht="25.15" customHeight="1">
      <c r="B239" s="16">
        <v>1</v>
      </c>
      <c r="C239" s="36" t="s">
        <v>175</v>
      </c>
      <c r="D239" s="16" t="s">
        <v>51</v>
      </c>
    </row>
    <row r="240" spans="2:6" ht="25.15" customHeight="1">
      <c r="B240" s="16">
        <v>2</v>
      </c>
      <c r="C240" s="36" t="s">
        <v>185</v>
      </c>
      <c r="D240" s="16" t="s">
        <v>51</v>
      </c>
    </row>
    <row r="241" spans="1:9" ht="25.15" customHeight="1">
      <c r="B241" s="16">
        <v>3</v>
      </c>
      <c r="C241" s="36" t="s">
        <v>189</v>
      </c>
      <c r="D241" s="16" t="s">
        <v>51</v>
      </c>
    </row>
    <row r="242" spans="1:9" ht="25.15" customHeight="1">
      <c r="B242" s="16">
        <v>4</v>
      </c>
      <c r="C242" s="36" t="s">
        <v>190</v>
      </c>
      <c r="D242" s="16" t="s">
        <v>51</v>
      </c>
    </row>
    <row r="243" spans="1:9" ht="25.15" customHeight="1">
      <c r="B243" s="16">
        <v>5</v>
      </c>
      <c r="C243" s="36" t="s">
        <v>191</v>
      </c>
      <c r="D243" s="16" t="s">
        <v>51</v>
      </c>
    </row>
    <row r="244" spans="1:9" s="10" customFormat="1" ht="25.15" customHeight="1">
      <c r="A244"/>
      <c r="B244" s="16">
        <v>6</v>
      </c>
      <c r="C244" s="36" t="s">
        <v>174</v>
      </c>
      <c r="D244" s="16" t="s">
        <v>51</v>
      </c>
      <c r="E244"/>
      <c r="F244"/>
      <c r="G244"/>
      <c r="H244"/>
      <c r="I244"/>
    </row>
    <row r="245" spans="1:9" ht="25.15" customHeight="1">
      <c r="B245" s="16">
        <v>7</v>
      </c>
      <c r="C245" s="36" t="s">
        <v>187</v>
      </c>
      <c r="D245" s="16" t="s">
        <v>53</v>
      </c>
    </row>
    <row r="246" spans="1:9" ht="25.15" customHeight="1">
      <c r="B246" s="16">
        <v>8</v>
      </c>
      <c r="C246" s="36" t="s">
        <v>176</v>
      </c>
      <c r="D246" s="16" t="s">
        <v>53</v>
      </c>
    </row>
    <row r="247" spans="1:9" ht="25.15" customHeight="1">
      <c r="B247" s="16">
        <v>9</v>
      </c>
      <c r="C247" s="36" t="s">
        <v>181</v>
      </c>
      <c r="D247" s="16" t="s">
        <v>53</v>
      </c>
    </row>
    <row r="248" spans="1:9" ht="25.15" customHeight="1">
      <c r="B248" s="16">
        <v>10</v>
      </c>
      <c r="C248" s="36" t="s">
        <v>8</v>
      </c>
      <c r="D248" s="16" t="s">
        <v>53</v>
      </c>
    </row>
    <row r="249" spans="1:9" ht="25.15" customHeight="1">
      <c r="B249" s="16">
        <v>11</v>
      </c>
      <c r="C249" s="36" t="s">
        <v>66</v>
      </c>
      <c r="D249" s="16" t="s">
        <v>53</v>
      </c>
    </row>
    <row r="250" spans="1:9" ht="25.15" customHeight="1">
      <c r="B250" s="16">
        <v>12</v>
      </c>
      <c r="C250" s="36" t="s">
        <v>186</v>
      </c>
      <c r="D250" s="16" t="s">
        <v>53</v>
      </c>
    </row>
    <row r="251" spans="1:9" ht="25.15" customHeight="1">
      <c r="B251" s="16">
        <v>13</v>
      </c>
      <c r="C251" s="36" t="s">
        <v>188</v>
      </c>
      <c r="D251" s="16" t="s">
        <v>75</v>
      </c>
    </row>
    <row r="252" spans="1:9" ht="25.15" customHeight="1">
      <c r="B252" s="16">
        <v>14</v>
      </c>
      <c r="C252" s="36" t="s">
        <v>192</v>
      </c>
      <c r="D252" s="16" t="s">
        <v>75</v>
      </c>
    </row>
    <row r="253" spans="1:9" ht="25.15" customHeight="1">
      <c r="B253" s="16">
        <v>15</v>
      </c>
      <c r="C253" s="36" t="s">
        <v>55</v>
      </c>
      <c r="D253" s="16" t="s">
        <v>75</v>
      </c>
    </row>
    <row r="254" spans="1:9" ht="25.15" customHeight="1">
      <c r="B254" s="16">
        <v>16</v>
      </c>
      <c r="C254" s="36" t="s">
        <v>94</v>
      </c>
      <c r="D254" s="16" t="s">
        <v>75</v>
      </c>
    </row>
    <row r="255" spans="1:9" ht="25.15" customHeight="1">
      <c r="B255" s="48" t="s">
        <v>90</v>
      </c>
      <c r="C255" s="49"/>
      <c r="D255" s="50"/>
    </row>
    <row r="256" spans="1:9" ht="25.15" customHeight="1">
      <c r="B256" s="19">
        <v>17</v>
      </c>
      <c r="C256" s="11" t="s">
        <v>137</v>
      </c>
      <c r="D256" s="16" t="s">
        <v>51</v>
      </c>
    </row>
    <row r="257" spans="2:4" ht="25.15" customHeight="1">
      <c r="B257" s="19">
        <v>18</v>
      </c>
      <c r="C257" s="11" t="s">
        <v>8</v>
      </c>
      <c r="D257" s="16" t="s">
        <v>53</v>
      </c>
    </row>
    <row r="258" spans="2:4" ht="25.15" customHeight="1">
      <c r="B258" s="19">
        <v>19</v>
      </c>
      <c r="C258" s="11" t="s">
        <v>94</v>
      </c>
      <c r="D258" s="20" t="s">
        <v>74</v>
      </c>
    </row>
    <row r="259" spans="2:4" ht="25.15" customHeight="1">
      <c r="B259" s="19"/>
      <c r="C259" s="11"/>
      <c r="D259" s="20"/>
    </row>
  </sheetData>
  <sheetProtection algorithmName="SHA-512" hashValue="kH0Y2RXGjJaCGCfTeUvSReT4KY5qVYYAbhfkVxBh7X3EiTp2Qv+m/Elk5xrMpbkvMXM5DIfXZjmj5Sgf1nvdjA==" saltValue="tNVvpDT+p/vJgMRp5OtPuQ==" spinCount="100000" sheet="1" objects="1" scenarios="1"/>
  <sortState ref="A239:I254">
    <sortCondition ref="C239:C254"/>
  </sortState>
  <mergeCells count="25">
    <mergeCell ref="B238:D238"/>
    <mergeCell ref="B255:D255"/>
    <mergeCell ref="B1:D1"/>
    <mergeCell ref="B34:D34"/>
    <mergeCell ref="B36:D36"/>
    <mergeCell ref="B43:D43"/>
    <mergeCell ref="B69:D69"/>
    <mergeCell ref="B125:D125"/>
    <mergeCell ref="B92:D92"/>
    <mergeCell ref="B3:D3"/>
    <mergeCell ref="B136:D136"/>
    <mergeCell ref="B141:D141"/>
    <mergeCell ref="B76:D76"/>
    <mergeCell ref="B78:D78"/>
    <mergeCell ref="B85:D85"/>
    <mergeCell ref="B29:D29"/>
    <mergeCell ref="B45:D45"/>
    <mergeCell ref="B90:D90"/>
    <mergeCell ref="B206:D206"/>
    <mergeCell ref="B236:D236"/>
    <mergeCell ref="B208:D208"/>
    <mergeCell ref="B225:D225"/>
    <mergeCell ref="B191:D191"/>
    <mergeCell ref="B171:D171"/>
    <mergeCell ref="B115:D115"/>
  </mergeCells>
  <hyperlinks>
    <hyperlink ref="F91" location="'Black Belts'!A1" display="HOME"/>
    <hyperlink ref="F2" location="'Black Belts'!A1" display="HOME"/>
    <hyperlink ref="F35" location="'Black Belts'!A1" display="HOME"/>
    <hyperlink ref="F77" location="'Black Belts'!A1" display="HOME"/>
    <hyperlink ref="F126" location="'Black Belts'!A1" display="HOME"/>
    <hyperlink ref="F142" location="'Black Belts'!A1" display="HOME"/>
    <hyperlink ref="F192" location="'Black Belts'!A1" display="HOME"/>
    <hyperlink ref="F172" location="'Black Belts'!A1" display="HOME"/>
    <hyperlink ref="F207" location="'Black Belts'!A1" display="HOME"/>
    <hyperlink ref="F237" location="'Black Belts'!A1" display="HOME"/>
  </hyperlinks>
  <pageMargins left="0.70866141732283472" right="0.70866141732283472" top="0.74803149606299213" bottom="0.74803149606299213" header="0.31496062992125984" footer="0.31496062992125984"/>
  <pageSetup scale="62" orientation="portrait" r:id="rId1"/>
  <rowBreaks count="1" manualBreakCount="1">
    <brk id="169" max="8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G32"/>
  <sheetViews>
    <sheetView workbookViewId="0">
      <selection activeCell="F20" sqref="F20"/>
    </sheetView>
  </sheetViews>
  <sheetFormatPr defaultRowHeight="15"/>
  <sheetData>
    <row r="32" spans="7:7" ht="21">
      <c r="G32" s="29" t="s">
        <v>133</v>
      </c>
    </row>
  </sheetData>
  <sheetProtection algorithmName="SHA-512" hashValue="ttrqgdBicSD1NJ3K157a00/k/53WUhTUxA5xakzR42bYXklUwuGjkxcTmw0WrWCBm0wgVFoJQzpmVtJvs67wEg==" saltValue="fG/TMsv/nnDU0KdvTginmw==" spinCount="100000" sheet="1" objects="1" scenarios="1"/>
  <hyperlinks>
    <hyperlink ref="G32" location="'Black Belts'!A1" display="HOME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G34"/>
  <sheetViews>
    <sheetView topLeftCell="A10" workbookViewId="0">
      <selection activeCell="G34" sqref="G34"/>
    </sheetView>
  </sheetViews>
  <sheetFormatPr defaultRowHeight="15"/>
  <sheetData>
    <row r="34" spans="7:7" ht="21">
      <c r="G34" s="29" t="s">
        <v>133</v>
      </c>
    </row>
  </sheetData>
  <sheetProtection algorithmName="SHA-512" hashValue="w6V520+8x3jbShgyvRHW5HOSGnwqXmP1Alwp/3Qatc5vROZjalMSE9CSBI11Xcrftpo379EW0zi4PFSwVCajEQ==" saltValue="YyAoYp4r7p/ka1TmyL3o9A==" spinCount="100000" sheet="1" objects="1" scenarios="1"/>
  <hyperlinks>
    <hyperlink ref="G34" location="'Black Belts'!A1" display="HOME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F35"/>
  <sheetViews>
    <sheetView workbookViewId="0">
      <selection activeCell="F20" sqref="F20"/>
    </sheetView>
  </sheetViews>
  <sheetFormatPr defaultRowHeight="15"/>
  <sheetData>
    <row r="35" spans="6:6" ht="21">
      <c r="F35" s="29" t="s">
        <v>133</v>
      </c>
    </row>
  </sheetData>
  <sheetProtection algorithmName="SHA-512" hashValue="fQQOEP5/Ep9JpdDNobenGGauKmWRKrRF0qi8oADWsPlHSCH+/dc+GTdzaIECP0wlVgYcUMMgI9GLrGUMmaQefw==" saltValue="x4gwalxY9hgJ7E2WG2koOQ==" spinCount="100000" sheet="1" objects="1" scenarios="1"/>
  <hyperlinks>
    <hyperlink ref="F35" location="'Black Belts'!A1" display="HOME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G34"/>
  <sheetViews>
    <sheetView topLeftCell="A10" workbookViewId="0">
      <selection activeCell="G34" sqref="G34"/>
    </sheetView>
  </sheetViews>
  <sheetFormatPr defaultRowHeight="15"/>
  <sheetData>
    <row r="34" spans="7:7" ht="21">
      <c r="G34" s="29" t="s">
        <v>133</v>
      </c>
    </row>
  </sheetData>
  <sheetProtection algorithmName="SHA-512" hashValue="ZvxmXKY0u2crrNndMlp0teTnwSZ2C34NOSqNHZTdqBTsnBN/um8Rh8SH0zsJc+6UszFhtwt+cSUMstR6GLWGWw==" saltValue="aWwWj0AM1dI/jhdP6gFioQ==" spinCount="100000" sheet="1" objects="1" scenarios="1"/>
  <hyperlinks>
    <hyperlink ref="G34" location="'Black Belts'!A1" display="HOME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G35"/>
  <sheetViews>
    <sheetView topLeftCell="A13" workbookViewId="0">
      <selection activeCell="G35" sqref="G35"/>
    </sheetView>
  </sheetViews>
  <sheetFormatPr defaultRowHeight="15"/>
  <sheetData>
    <row r="35" spans="7:7" ht="21">
      <c r="G35" s="29" t="s">
        <v>133</v>
      </c>
    </row>
  </sheetData>
  <sheetProtection algorithmName="SHA-512" hashValue="grMjYCkTiBQeMFOBUiUk5NXVgFn6lUfwFcdb+SCmpK2Qe9+n5MzFWiGXBWokUBveAmDWfzP5N/zZ/iyEW5wgKg==" saltValue="Ri24hH58ErUQVQu+cxmx+w==" spinCount="100000" sheet="1" objects="1" scenarios="1"/>
  <hyperlinks>
    <hyperlink ref="G35" location="'Black Belts'!A1" display="HOME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G35"/>
  <sheetViews>
    <sheetView workbookViewId="0"/>
  </sheetViews>
  <sheetFormatPr defaultRowHeight="15"/>
  <sheetData>
    <row r="35" spans="7:7" ht="21">
      <c r="G35" s="29" t="s">
        <v>133</v>
      </c>
    </row>
  </sheetData>
  <sheetProtection algorithmName="SHA-512" hashValue="FK9B+tKRHOZvJJGG/XaSNOmPi8wEVqOVgq7kAyiKGaiurO+UB2Gr9+VFhq80D87e+DS1O0jlJ3TWOybifvl9gA==" saltValue="BcaoG8UwMo/ynXcHpwpClQ==" spinCount="100000" sheet="1" objects="1" scenarios="1"/>
  <hyperlinks>
    <hyperlink ref="G35" location="'Black Belts'!A1" display="HOME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G35"/>
  <sheetViews>
    <sheetView topLeftCell="A19" workbookViewId="0">
      <selection activeCell="G35" sqref="G35"/>
    </sheetView>
  </sheetViews>
  <sheetFormatPr defaultRowHeight="15"/>
  <sheetData>
    <row r="35" spans="7:7" ht="21">
      <c r="G35" s="29" t="s">
        <v>133</v>
      </c>
    </row>
  </sheetData>
  <sheetProtection algorithmName="SHA-512" hashValue="TPSckbfv2mZLa5tBAV7toFG/2RqBWr3h/C1b31nq1ciPuL/xZ0zOU5OIjzZ5il4Y2yqCWBUx5ohk3dixlJB0VA==" saltValue="3AXx86V3BLDXUbVnEHmR/w==" spinCount="100000" sheet="1" objects="1" scenarios="1"/>
  <hyperlinks>
    <hyperlink ref="G35" location="'Black Belts'!A1" display="HOME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H36"/>
  <sheetViews>
    <sheetView workbookViewId="0">
      <selection activeCell="F20" sqref="F20"/>
    </sheetView>
  </sheetViews>
  <sheetFormatPr defaultRowHeight="15"/>
  <sheetData>
    <row r="36" spans="8:8" ht="21">
      <c r="H36" s="29" t="s">
        <v>133</v>
      </c>
    </row>
  </sheetData>
  <sheetProtection algorithmName="SHA-512" hashValue="N2fcOP/iET6R4RGNLwLHT+4YrZD9N3a4cBUVxNZ7Dy67P4YtXANvkn+160VU0ajlnlaoU/XRVo4iSgpkpMG52g==" saltValue="1q02QGZdtHoUFcYiZQidmg==" spinCount="100000" sheet="1" objects="1" scenarios="1"/>
  <hyperlinks>
    <hyperlink ref="H36" location="'Black Belts'!A1" display="HOME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G34"/>
  <sheetViews>
    <sheetView topLeftCell="A10" workbookViewId="0">
      <selection activeCell="G34" sqref="G34"/>
    </sheetView>
  </sheetViews>
  <sheetFormatPr defaultRowHeight="15"/>
  <sheetData>
    <row r="34" spans="7:7" ht="21">
      <c r="G34" s="29" t="s">
        <v>133</v>
      </c>
    </row>
  </sheetData>
  <sheetProtection algorithmName="SHA-512" hashValue="DymVVAP4XI/KTBJzGMxIkpCVISnZWiS7oV4SqZ7S1/j+yaHTIwtrvDdE86YnmGAiGuUgDuyXlQfhUcKDpnbeEw==" saltValue="Ex34NtTJGxn8hK8HR95EsQ==" spinCount="100000" sheet="1" objects="1" scenarios="1"/>
  <hyperlinks>
    <hyperlink ref="G34" location="'Black Belts'!A1" display="HOME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H36"/>
  <sheetViews>
    <sheetView workbookViewId="0">
      <selection activeCell="F20" sqref="F20"/>
    </sheetView>
  </sheetViews>
  <sheetFormatPr defaultRowHeight="15"/>
  <sheetData>
    <row r="36" spans="8:8" ht="21">
      <c r="H36" s="29" t="s">
        <v>133</v>
      </c>
    </row>
  </sheetData>
  <sheetProtection algorithmName="SHA-512" hashValue="Iuavi9q4lJVieh65AVKdrvKC5uRi0JkoIn4WBSddRMGSf8Pq04ZvnINGToYP4zdJu6JuDpS9KEGs74kP+3SbGw==" saltValue="l2pDXBZb7w886G8lcL2qCA==" spinCount="100000" sheet="1" objects="1" scenarios="1"/>
  <hyperlinks>
    <hyperlink ref="H36" location="'Black Belts'!A1" display="HOME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H2"/>
  <sheetViews>
    <sheetView workbookViewId="0">
      <selection activeCell="H2" sqref="H2"/>
    </sheetView>
  </sheetViews>
  <sheetFormatPr defaultRowHeight="15"/>
  <sheetData>
    <row r="2" spans="8:8" ht="21">
      <c r="H2" s="29" t="s">
        <v>133</v>
      </c>
    </row>
  </sheetData>
  <sheetProtection password="CC5E" sheet="1" objects="1" scenarios="1"/>
  <hyperlinks>
    <hyperlink ref="H2" location="'Black Belts'!A1" display="HOME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G35"/>
  <sheetViews>
    <sheetView workbookViewId="0">
      <selection activeCell="F20" sqref="F20"/>
    </sheetView>
  </sheetViews>
  <sheetFormatPr defaultRowHeight="15"/>
  <sheetData>
    <row r="35" spans="7:7" ht="21">
      <c r="G35" s="29" t="s">
        <v>133</v>
      </c>
    </row>
  </sheetData>
  <sheetProtection algorithmName="SHA-512" hashValue="f+eNs05gXjfMkLw/9yedc8T/1827mWNt/Ks1BwesCwLZOqQutyYuv+bFiMrt2Tx/opht/hv/pwxjQEJfzAA6TA==" saltValue="a+1VbY1LmaERpKIIjiF/aw==" spinCount="100000" sheet="1" objects="1" scenarios="1"/>
  <hyperlinks>
    <hyperlink ref="G35" location="'Black Belts'!A1" display="HOME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G34"/>
  <sheetViews>
    <sheetView workbookViewId="0">
      <selection activeCell="F20" sqref="F20"/>
    </sheetView>
  </sheetViews>
  <sheetFormatPr defaultRowHeight="15"/>
  <sheetData>
    <row r="34" spans="7:7" ht="21">
      <c r="G34" s="29" t="s">
        <v>133</v>
      </c>
    </row>
  </sheetData>
  <sheetProtection algorithmName="SHA-512" hashValue="Ya+J9SgaTYC16RlYbtFlGKeWomRI+4K195lIRPu6hbWJUQkxdSaf6nI1y7Zp4ATE6xJb9sMf5VAczWAsCtJHVA==" saltValue="u339X3bMYwManojdbDPOmw==" spinCount="100000" sheet="1" objects="1" scenarios="1"/>
  <hyperlinks>
    <hyperlink ref="G34" location="'Black Belts'!A1" display="HOME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F34"/>
  <sheetViews>
    <sheetView topLeftCell="A13" workbookViewId="0">
      <selection activeCell="F34" sqref="F34"/>
    </sheetView>
  </sheetViews>
  <sheetFormatPr defaultRowHeight="15"/>
  <sheetData>
    <row r="34" spans="6:6" ht="21">
      <c r="F34" s="29" t="s">
        <v>133</v>
      </c>
    </row>
  </sheetData>
  <sheetProtection algorithmName="SHA-512" hashValue="j//OjomwQXBxRJ5vyC270D5RFsvhXdXVj1tgXEUUJQalipQWIOCXmf51MeCuHf2zW8oZYbIZZh7A0qjP7cqUow==" saltValue="QuxarYGLOGhSgOGnf8DU9w==" spinCount="100000" sheet="1" objects="1" scenarios="1"/>
  <hyperlinks>
    <hyperlink ref="F34" location="'Black Belts'!A1" display="HOME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C42"/>
  <sheetViews>
    <sheetView topLeftCell="A19" workbookViewId="0">
      <selection activeCell="I42" sqref="I42"/>
    </sheetView>
  </sheetViews>
  <sheetFormatPr defaultRowHeight="15"/>
  <sheetData>
    <row r="42" spans="3:3" ht="21">
      <c r="C42" s="29" t="s">
        <v>133</v>
      </c>
    </row>
  </sheetData>
  <sheetProtection algorithmName="SHA-512" hashValue="cd7/krvtNIqrJyAKOKnLP0Nij429q8dK5ujKjBNy0WywuMhh7DLJLdRuj3GPuW9Ya3uQ5JuEQ0PPfILn6odXyg==" saltValue="xVJPxMjRpdWnt/S28lZkyw==" spinCount="100000" sheet="1" objects="1" scenarios="1"/>
  <hyperlinks>
    <hyperlink ref="C42" location="'Black Belts'!A1" display="HOME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J2"/>
  <sheetViews>
    <sheetView workbookViewId="0"/>
  </sheetViews>
  <sheetFormatPr defaultRowHeight="15"/>
  <sheetData>
    <row r="2" spans="10:10" ht="21">
      <c r="J2" s="29" t="s">
        <v>133</v>
      </c>
    </row>
  </sheetData>
  <sheetProtection algorithmName="SHA-512" hashValue="m2DMLot2g4iVERq4JAZ85aEphOKbeggrfBzovBPXtejPAdYIieddEx/Rgu4bHu6H4D1Yfg1hCsJ/h8hc4JkDsQ==" saltValue="hmZRQwwD3RiI/Nli8Q2hmw==" spinCount="100000" sheet="1" objects="1" scenarios="1"/>
  <hyperlinks>
    <hyperlink ref="J2" location="'Black Belts'!A1" display="HOME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J2"/>
  <sheetViews>
    <sheetView workbookViewId="0">
      <selection activeCell="J2" sqref="J2"/>
    </sheetView>
  </sheetViews>
  <sheetFormatPr defaultRowHeight="15"/>
  <sheetData>
    <row r="2" spans="10:10" ht="21">
      <c r="J2" s="29" t="s">
        <v>133</v>
      </c>
    </row>
  </sheetData>
  <sheetProtection algorithmName="SHA-512" hashValue="x6i4TInruJ+AhwZTQT7c1iSOuHJkVNdxjIf60HAYtf1autug9LbbfvEl9d0aE8BvGf4n3iBnmU/eAxL8e/f5xw==" saltValue="SqbjhWsTPKtBjnp+nIvV4g==" spinCount="100000" sheet="1" objects="1" scenarios="1"/>
  <hyperlinks>
    <hyperlink ref="J2" location="'Black Belts'!A1" display="HOME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D33"/>
  <sheetViews>
    <sheetView topLeftCell="A13" workbookViewId="0">
      <selection activeCell="D33" sqref="D33"/>
    </sheetView>
  </sheetViews>
  <sheetFormatPr defaultRowHeight="15"/>
  <sheetData>
    <row r="33" spans="4:4" ht="21">
      <c r="D33" s="29" t="s">
        <v>133</v>
      </c>
    </row>
  </sheetData>
  <sheetProtection algorithmName="SHA-512" hashValue="1Z75sXvWv3g0mn/a3K1FS/Of2EJObtRT1fP1gtC41IgpuF5HSw5Rvl7xIjvsnxRJekwr/s4hdrv8O4VgM8BlyA==" saltValue="y9n2YMyC6u9Gyo3phW8HUA==" spinCount="100000" sheet="1" objects="1" scenarios="1"/>
  <hyperlinks>
    <hyperlink ref="D33" location="'Black Belts'!A1" display="HOME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D33"/>
  <sheetViews>
    <sheetView topLeftCell="A13" workbookViewId="0">
      <selection activeCell="D33" sqref="D33"/>
    </sheetView>
  </sheetViews>
  <sheetFormatPr defaultRowHeight="15"/>
  <sheetData>
    <row r="33" spans="4:4" ht="21">
      <c r="D33" s="29" t="s">
        <v>133</v>
      </c>
    </row>
  </sheetData>
  <sheetProtection password="CC5E" sheet="1" objects="1" scenarios="1"/>
  <hyperlinks>
    <hyperlink ref="D33" location="'Black Belts'!A1" display="HOME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E34"/>
  <sheetViews>
    <sheetView topLeftCell="A13" workbookViewId="0">
      <selection activeCell="E34" sqref="E34"/>
    </sheetView>
  </sheetViews>
  <sheetFormatPr defaultRowHeight="15"/>
  <sheetData>
    <row r="34" spans="5:5" ht="21">
      <c r="E34" s="29" t="s">
        <v>133</v>
      </c>
    </row>
  </sheetData>
  <sheetProtection algorithmName="SHA-512" hashValue="h093xTLaxMJhx8yn4xmo+ImHbLRzDzeSks7m4740g7HGM7yDhBBQTlTFKZeBha9mz0ejFUXoeZRAc/QpJdStCw==" saltValue="fN07oryE4bYKXZk264wtog==" spinCount="100000" sheet="1" objects="1" scenarios="1"/>
  <hyperlinks>
    <hyperlink ref="E34" location="'Black Belts'!A1" display="HOME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C34"/>
  <sheetViews>
    <sheetView workbookViewId="0">
      <selection activeCell="N9" sqref="N9"/>
    </sheetView>
  </sheetViews>
  <sheetFormatPr defaultRowHeight="15"/>
  <sheetData>
    <row r="34" spans="3:3" ht="21">
      <c r="C34" s="29" t="s">
        <v>133</v>
      </c>
    </row>
  </sheetData>
  <sheetProtection algorithmName="SHA-512" hashValue="3Bi5Fl8NcR/+3+OcK23fbg9MUbkmALgQEAyORWTQ63UOb5qAphYqCoNXvkJlOJaVbh9r9E5qWb6206zBn9lfNw==" saltValue="lRzcSzZh9xA/h54zuw4mew==" spinCount="100000" sheet="1" objects="1" scenarios="1"/>
  <hyperlinks>
    <hyperlink ref="C34" location="'Black Belts'!A1" display="HOM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1</vt:i4>
      </vt:variant>
    </vt:vector>
  </HeadingPairs>
  <TitlesOfParts>
    <vt:vector size="34" baseType="lpstr">
      <vt:lpstr>Black Belts</vt:lpstr>
      <vt:lpstr>Championships</vt:lpstr>
      <vt:lpstr>SathiyaSelvan C-ITF</vt:lpstr>
      <vt:lpstr>SathiyaSelvan C-KOREA VISIT</vt:lpstr>
      <vt:lpstr>SathiyaSelvan C-WTF</vt:lpstr>
      <vt:lpstr>Manoj NK</vt:lpstr>
      <vt:lpstr>Omsri S</vt:lpstr>
      <vt:lpstr>Varshan A</vt:lpstr>
      <vt:lpstr>Rahul MN</vt:lpstr>
      <vt:lpstr>Shreya</vt:lpstr>
      <vt:lpstr>Deepta</vt:lpstr>
      <vt:lpstr>Harsha</vt:lpstr>
      <vt:lpstr>Keya</vt:lpstr>
      <vt:lpstr>Kushi</vt:lpstr>
      <vt:lpstr>Lakshanya</vt:lpstr>
      <vt:lpstr>APURV</vt:lpstr>
      <vt:lpstr>PURVA</vt:lpstr>
      <vt:lpstr>GRIHITHESHWAR C</vt:lpstr>
      <vt:lpstr>SARVESH KARTHIK</vt:lpstr>
      <vt:lpstr>NIKHIL M N</vt:lpstr>
      <vt:lpstr>VAISHNAVI S</vt:lpstr>
      <vt:lpstr>AARADHANA S</vt:lpstr>
      <vt:lpstr>SRIHARI A</vt:lpstr>
      <vt:lpstr>LEENA</vt:lpstr>
      <vt:lpstr>MADHURYAA MURALI</vt:lpstr>
      <vt:lpstr>AMRITHAPRIYA K</vt:lpstr>
      <vt:lpstr>GNANADEEPIKA T S</vt:lpstr>
      <vt:lpstr>TANISH A J</vt:lpstr>
      <vt:lpstr>RATHIN S</vt:lpstr>
      <vt:lpstr>NEELESH S</vt:lpstr>
      <vt:lpstr>VIGNESH S</vt:lpstr>
      <vt:lpstr>SHUBAN S</vt:lpstr>
      <vt:lpstr>SARAVANAKUMAR</vt:lpstr>
      <vt:lpstr>Championships!Print_Area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2023-08-08T06:43:16Z</dcterms:modified>
</cp:coreProperties>
</file>